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800" windowWidth="27075" windowHeight="126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0" i="1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</calcChain>
</file>

<file path=xl/sharedStrings.xml><?xml version="1.0" encoding="utf-8"?>
<sst xmlns="http://schemas.openxmlformats.org/spreadsheetml/2006/main" count="23" uniqueCount="23">
  <si>
    <t>CES. Informe de Situación Económica y Social de Castilla y León 2015</t>
  </si>
  <si>
    <t>Cuadro 3.7.3-18</t>
  </si>
  <si>
    <t>Coste medio del servicio público de ayuda a domicilio por provincias y aportación de las personas usuarias, 2014-2015</t>
  </si>
  <si>
    <t>Provincia</t>
  </si>
  <si>
    <t>Coste Medio por hora Ordinaria</t>
  </si>
  <si>
    <t>(euros)</t>
  </si>
  <si>
    <t>Euros/hora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</si>
  <si>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</si>
  <si>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</si>
  <si>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</si>
  <si>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</si>
  <si>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</si>
  <si>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</si>
  <si>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</si>
  <si>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</si>
  <si>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</si>
  <si>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</si>
  <si>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Fuente: Gerencia de Servicios Sociales de Castilla y León.</t>
  </si>
  <si>
    <t xml:space="preserve">% del coste aportado </t>
  </si>
  <si>
    <t>por el usuario</t>
  </si>
  <si>
    <t xml:space="preserve">Var.% de </t>
  </si>
  <si>
    <t>aportación por el usuario</t>
  </si>
  <si>
    <t>% Var.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</si>
</sst>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2" fillId="2" borderId="0" xfId="1" applyFont="1"/>
    <xf numFmtId="0" fontId="0" fillId="4" borderId="0" xfId="0" applyFill="1"/>
    <xf numFmtId="0" fontId="5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3" borderId="0" xfId="2" applyAlignment="1">
      <alignment horizontal="center"/>
    </xf>
    <xf numFmtId="0" fontId="6" fillId="0" borderId="1" xfId="0" applyFont="1" applyBorder="1"/>
    <xf numFmtId="0" fontId="4" fillId="4" borderId="0" xfId="0" applyFont="1" applyFill="1"/>
    <xf numFmtId="0" fontId="0" fillId="4" borderId="0" xfId="0" applyFill="1"/>
    <xf numFmtId="0" fontId="5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6" borderId="3" xfId="0" applyFont="1" applyFill="1" applyBorder="1"/>
    <xf numFmtId="0" fontId="8" fillId="6" borderId="3" xfId="0" applyFont="1" applyFill="1" applyBorder="1"/>
    <xf numFmtId="2" fontId="0" fillId="6" borderId="3" xfId="0" applyNumberFormat="1" applyFont="1" applyFill="1" applyBorder="1"/>
    <xf numFmtId="0" fontId="0" fillId="0" borderId="0" xfId="0" applyFont="1"/>
    <xf numFmtId="0" fontId="8" fillId="0" borderId="0" xfId="0" applyFont="1"/>
    <xf numFmtId="2" fontId="0" fillId="0" borderId="0" xfId="0" applyNumberFormat="1" applyFont="1"/>
    <xf numFmtId="0" fontId="0" fillId="6" borderId="0" xfId="0" applyFont="1" applyFill="1" applyBorder="1"/>
    <xf numFmtId="0" fontId="8" fillId="6" borderId="0" xfId="0" applyFont="1" applyFill="1" applyBorder="1"/>
    <xf numFmtId="2" fontId="0" fillId="6" borderId="0" xfId="0" applyNumberFormat="1" applyFont="1" applyFill="1" applyBorder="1"/>
    <xf numFmtId="2" fontId="8" fillId="0" borderId="0" xfId="0" applyNumberFormat="1" applyFont="1"/>
    <xf numFmtId="2" fontId="8" fillId="6" borderId="0" xfId="0" applyNumberFormat="1" applyFont="1" applyFill="1" applyBorder="1"/>
    <xf numFmtId="0" fontId="7" fillId="0" borderId="4" xfId="0" applyFont="1" applyBorder="1"/>
    <xf numFmtId="0" fontId="9" fillId="0" borderId="4" xfId="0" applyFont="1" applyBorder="1"/>
    <xf numFmtId="2" fontId="7" fillId="0" borderId="4" xfId="0" applyNumberFormat="1" applyFont="1" applyBorder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20" sqref="A20:G20"/>
    </sheetView>
  </sheetViews>
  <sheetFormatPr baseColWidth="10" defaultRowHeight="15"/>
  <cols>
    <col min="1" max="1" width="14.85546875" customWidth="1"/>
    <col min="7" max="7" width="34.28515625" customWidth="1"/>
  </cols>
  <sheetData>
    <row r="2" spans="1:7">
      <c r="A2" s="1" t="s">
        <v>0</v>
      </c>
      <c r="B2" s="1"/>
      <c r="C2" s="1"/>
      <c r="D2" s="1"/>
      <c r="E2" s="1"/>
      <c r="F2" s="1"/>
      <c r="G2" s="1"/>
    </row>
    <row r="4" spans="1:7">
      <c r="A4" s="7" t="s">
        <v>1</v>
      </c>
      <c r="B4" s="7"/>
      <c r="C4" s="2"/>
      <c r="D4" s="8"/>
      <c r="E4" s="8"/>
      <c r="F4" s="2"/>
      <c r="G4" s="2"/>
    </row>
    <row r="5" spans="1:7">
      <c r="A5" s="7" t="s">
        <v>2</v>
      </c>
      <c r="B5" s="7"/>
      <c r="C5" s="7"/>
      <c r="D5" s="7"/>
      <c r="E5" s="7"/>
      <c r="F5" s="7"/>
      <c r="G5" s="7"/>
    </row>
    <row r="7" spans="1:7">
      <c r="A7" s="9" t="s">
        <v>3</v>
      </c>
      <c r="B7" s="9" t="s">
        <v>4</v>
      </c>
      <c r="C7" s="9"/>
      <c r="D7" s="9"/>
      <c r="E7" s="3"/>
      <c r="F7" s="3" t="s">
        <v>18</v>
      </c>
      <c r="G7" s="3"/>
    </row>
    <row r="8" spans="1:7">
      <c r="A8" s="9"/>
      <c r="B8" s="9" t="s">
        <v>5</v>
      </c>
      <c r="C8" s="9"/>
      <c r="D8" s="9"/>
      <c r="E8" s="3"/>
      <c r="F8" s="3" t="s">
        <v>19</v>
      </c>
      <c r="G8" s="3"/>
    </row>
    <row r="9" spans="1:7">
      <c r="A9" s="5"/>
      <c r="B9" s="10">
        <v>2014</v>
      </c>
      <c r="C9" s="10">
        <v>2015</v>
      </c>
      <c r="D9" s="10" t="s">
        <v>22</v>
      </c>
      <c r="E9" s="12">
        <v>2014</v>
      </c>
      <c r="F9" s="10">
        <v>2015</v>
      </c>
      <c r="G9" s="4" t="s">
        <v>20</v>
      </c>
    </row>
    <row r="10" spans="1:7" ht="15.75" thickBot="1">
      <c r="A10" s="4" t="s">
        <v>6</v>
      </c>
      <c r="B10" s="11"/>
      <c r="C10" s="11"/>
      <c r="D10" s="11"/>
      <c r="E10" s="11"/>
      <c r="F10" s="11"/>
      <c r="G10" s="4" t="s">
        <v>21</v>
      </c>
    </row>
    <row r="11" spans="1:7">
      <c r="A11" s="13" t="s">
        <v>7</v>
      </c>
      <c r="B11" s="13">
        <v>14.45</v>
      </c>
      <c r="C11" s="14">
        <v>14.45</v>
      </c>
      <c r="D11" s="15">
        <f t="shared" ref="D11:D20" si="0">(C11-B11)/B11</f>
        <v>0</v>
      </c>
      <c r="E11" s="13">
        <v>13.1</v>
      </c>
      <c r="F11" s="14">
        <v>13.71</v>
      </c>
      <c r="G11" s="15">
        <f t="shared" ref="G11:G20" si="1">((F11-E11)/E11)*100</f>
        <v>4.6564885496183299</v>
      </c>
    </row>
    <row r="12" spans="1:7">
      <c r="A12" s="16" t="s">
        <v>8</v>
      </c>
      <c r="B12" s="16">
        <v>15.41</v>
      </c>
      <c r="C12" s="17">
        <v>15.45</v>
      </c>
      <c r="D12" s="18">
        <f t="shared" si="0"/>
        <v>2.5957170668396592E-3</v>
      </c>
      <c r="E12" s="16">
        <v>19.12</v>
      </c>
      <c r="F12" s="17">
        <v>18.600000000000001</v>
      </c>
      <c r="G12" s="18">
        <f t="shared" si="1"/>
        <v>-2.7196652719665249</v>
      </c>
    </row>
    <row r="13" spans="1:7">
      <c r="A13" s="19" t="s">
        <v>9</v>
      </c>
      <c r="B13" s="19">
        <v>15.41</v>
      </c>
      <c r="C13" s="20">
        <v>15.18</v>
      </c>
      <c r="D13" s="21">
        <f t="shared" si="0"/>
        <v>-1.4925373134328386E-2</v>
      </c>
      <c r="E13" s="19">
        <v>19.93</v>
      </c>
      <c r="F13" s="20">
        <v>19.32</v>
      </c>
      <c r="G13" s="21">
        <f t="shared" si="1"/>
        <v>-3.0607124937280452</v>
      </c>
    </row>
    <row r="14" spans="1:7">
      <c r="A14" s="16" t="s">
        <v>10</v>
      </c>
      <c r="B14" s="16">
        <v>14.83</v>
      </c>
      <c r="C14" s="17">
        <v>15.14</v>
      </c>
      <c r="D14" s="18">
        <f t="shared" si="0"/>
        <v>2.0903573836817294E-2</v>
      </c>
      <c r="E14" s="16">
        <v>17.22</v>
      </c>
      <c r="F14" s="17">
        <v>16.88</v>
      </c>
      <c r="G14" s="18">
        <f t="shared" si="1"/>
        <v>-1.9744483159117299</v>
      </c>
    </row>
    <row r="15" spans="1:7">
      <c r="A15" s="19" t="s">
        <v>11</v>
      </c>
      <c r="B15" s="19">
        <v>15.98</v>
      </c>
      <c r="C15" s="20">
        <v>15.96</v>
      </c>
      <c r="D15" s="21">
        <f t="shared" si="0"/>
        <v>-1.2515644555694352E-3</v>
      </c>
      <c r="E15" s="19">
        <v>11.05</v>
      </c>
      <c r="F15" s="20">
        <v>10.65</v>
      </c>
      <c r="G15" s="21">
        <f t="shared" si="1"/>
        <v>-3.6199095022624466</v>
      </c>
    </row>
    <row r="16" spans="1:7">
      <c r="A16" s="16" t="s">
        <v>12</v>
      </c>
      <c r="B16" s="16">
        <v>15.06</v>
      </c>
      <c r="C16" s="17">
        <v>15.37</v>
      </c>
      <c r="D16" s="18">
        <f t="shared" si="0"/>
        <v>2.0584329349269504E-2</v>
      </c>
      <c r="E16" s="16">
        <v>14.68</v>
      </c>
      <c r="F16" s="17">
        <v>14.38</v>
      </c>
      <c r="G16" s="22">
        <f t="shared" si="1"/>
        <v>-2.0435967302452243</v>
      </c>
    </row>
    <row r="17" spans="1:7">
      <c r="A17" s="19" t="s">
        <v>13</v>
      </c>
      <c r="B17" s="19">
        <v>15.49</v>
      </c>
      <c r="C17" s="20">
        <v>15.54</v>
      </c>
      <c r="D17" s="21">
        <f t="shared" si="0"/>
        <v>3.2278889606196857E-3</v>
      </c>
      <c r="E17" s="19">
        <v>16.95</v>
      </c>
      <c r="F17" s="20">
        <v>15.57</v>
      </c>
      <c r="G17" s="23">
        <f t="shared" si="1"/>
        <v>-8.1415929203539772</v>
      </c>
    </row>
    <row r="18" spans="1:7">
      <c r="A18" s="16" t="s">
        <v>14</v>
      </c>
      <c r="B18" s="16">
        <v>15.33</v>
      </c>
      <c r="C18" s="17">
        <v>15.37</v>
      </c>
      <c r="D18" s="18">
        <f t="shared" si="0"/>
        <v>2.6092628832354303E-3</v>
      </c>
      <c r="E18" s="16">
        <v>14.09</v>
      </c>
      <c r="F18" s="17">
        <v>14.45</v>
      </c>
      <c r="G18" s="18">
        <f t="shared" si="1"/>
        <v>2.5550035486160358</v>
      </c>
    </row>
    <row r="19" spans="1:7">
      <c r="A19" s="19" t="s">
        <v>15</v>
      </c>
      <c r="B19" s="19">
        <v>14.53</v>
      </c>
      <c r="C19" s="20">
        <v>14.46</v>
      </c>
      <c r="D19" s="21">
        <f t="shared" si="0"/>
        <v>-4.8176187198897807E-3</v>
      </c>
      <c r="E19" s="19">
        <v>15.29</v>
      </c>
      <c r="F19" s="20">
        <v>14.65</v>
      </c>
      <c r="G19" s="21">
        <f t="shared" si="1"/>
        <v>-4.185742315238711</v>
      </c>
    </row>
    <row r="20" spans="1:7" ht="15.75" thickBot="1">
      <c r="A20" s="24" t="s">
        <v>16</v>
      </c>
      <c r="B20" s="24">
        <v>15.22</v>
      </c>
      <c r="C20" s="25">
        <v>15.24</v>
      </c>
      <c r="D20" s="26">
        <f t="shared" si="0"/>
        <v>1.3140604467805237E-3</v>
      </c>
      <c r="E20" s="24">
        <v>15.72</v>
      </c>
      <c r="F20" s="25">
        <v>15.39</v>
      </c>
      <c r="G20" s="26">
        <f t="shared" si="1"/>
        <v>-2.0992366412213745</v>
      </c>
    </row>
    <row r="21" spans="1:7">
      <c r="A21" s="6" t="s">
        <v>17</v>
      </c>
      <c r="B21" s="6"/>
      <c r="C21" s="6"/>
      <c r="D21" s="6"/>
      <c r="E21" s="6"/>
      <c r="F21" s="6"/>
      <c r="G21" s="6"/>
    </row>
  </sheetData>
  <mergeCells count="12">
    <mergeCell ref="A21:G21"/>
    <mergeCell ref="A4:B4"/>
    <mergeCell ref="D4:E4"/>
    <mergeCell ref="A5:G5"/>
    <mergeCell ref="A7:A8"/>
    <mergeCell ref="B7:D7"/>
    <mergeCell ref="B8:D8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Consejo Económico y Social</cp:lastModifiedBy>
  <dcterms:created xsi:type="dcterms:W3CDTF">2016-06-08T10:26:57Z</dcterms:created>
  <dcterms:modified xsi:type="dcterms:W3CDTF">2016-06-14T11:42:58Z</dcterms:modified>
</cp:coreProperties>
</file>