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COMISION DE ECONOMIA\ISSES 2016\Cuadros y Gráficos\1.6\1.6.3\"/>
    </mc:Choice>
  </mc:AlternateContent>
  <bookViews>
    <workbookView xWindow="120" yWindow="135" windowWidth="21315" windowHeight="9780"/>
  </bookViews>
  <sheets>
    <sheet name="1.6.3-2" sheetId="2" r:id="rId1"/>
    <sheet name="Hoja2" sheetId="6" r:id="rId2"/>
  </sheets>
  <definedNames>
    <definedName name="_xlnm.Print_Area" localSheetId="0">'1.6.3-2'!#REF!</definedName>
  </definedNames>
  <calcPr calcId="152511"/>
</workbook>
</file>

<file path=xl/calcChain.xml><?xml version="1.0" encoding="utf-8"?>
<calcChain xmlns="http://schemas.openxmlformats.org/spreadsheetml/2006/main">
  <c r="D10" i="2" l="1"/>
  <c r="E10" i="2"/>
  <c r="F10" i="2"/>
  <c r="G10" i="2"/>
  <c r="H10" i="2"/>
  <c r="I10" i="2"/>
  <c r="J10" i="2"/>
  <c r="C10" i="2"/>
  <c r="D34" i="2"/>
  <c r="E34" i="2"/>
  <c r="F34" i="2"/>
  <c r="G34" i="2"/>
  <c r="H34" i="2"/>
  <c r="I34" i="2"/>
  <c r="J34" i="2"/>
  <c r="D31" i="2"/>
  <c r="E31" i="2"/>
  <c r="F31" i="2"/>
  <c r="G31" i="2"/>
  <c r="H31" i="2"/>
  <c r="I31" i="2"/>
  <c r="J31" i="2"/>
  <c r="D28" i="2"/>
  <c r="E28" i="2"/>
  <c r="F28" i="2"/>
  <c r="G28" i="2"/>
  <c r="H28" i="2"/>
  <c r="I28" i="2"/>
  <c r="J28" i="2"/>
  <c r="D25" i="2"/>
  <c r="E25" i="2"/>
  <c r="F25" i="2"/>
  <c r="G25" i="2"/>
  <c r="H25" i="2"/>
  <c r="I25" i="2"/>
  <c r="J25" i="2"/>
  <c r="D22" i="2"/>
  <c r="E22" i="2"/>
  <c r="F22" i="2"/>
  <c r="G22" i="2"/>
  <c r="H22" i="2"/>
  <c r="I22" i="2"/>
  <c r="J22" i="2"/>
  <c r="C34" i="2"/>
  <c r="C31" i="2"/>
  <c r="C28" i="2"/>
  <c r="C25" i="2"/>
  <c r="C22" i="2"/>
  <c r="D19" i="2"/>
  <c r="E19" i="2"/>
  <c r="F19" i="2"/>
  <c r="G19" i="2"/>
  <c r="H19" i="2"/>
  <c r="I19" i="2"/>
  <c r="J19" i="2"/>
  <c r="C19" i="2"/>
  <c r="D16" i="2"/>
  <c r="E16" i="2"/>
  <c r="F16" i="2"/>
  <c r="G16" i="2"/>
  <c r="H16" i="2"/>
  <c r="I16" i="2"/>
  <c r="J16" i="2"/>
  <c r="C16" i="2"/>
</calcChain>
</file>

<file path=xl/sharedStrings.xml><?xml version="1.0" encoding="utf-8"?>
<sst xmlns="http://schemas.openxmlformats.org/spreadsheetml/2006/main" count="36" uniqueCount="22">
  <si>
    <t>Hoteles, hostales y pensiones</t>
  </si>
  <si>
    <t>Plazas</t>
  </si>
  <si>
    <t>Campamentos</t>
  </si>
  <si>
    <t>Alojamientos de turismo rural</t>
  </si>
  <si>
    <t>Cuadro 1.6.3-2</t>
  </si>
  <si>
    <t>Total</t>
  </si>
  <si>
    <t>Nº estab.</t>
  </si>
  <si>
    <t>Ávila</t>
  </si>
  <si>
    <t>%Var.</t>
  </si>
  <si>
    <t>Burgos</t>
  </si>
  <si>
    <t>León</t>
  </si>
  <si>
    <t>Palencia</t>
  </si>
  <si>
    <t>Salamanca</t>
  </si>
  <si>
    <t>Segovia</t>
  </si>
  <si>
    <t>Soria</t>
  </si>
  <si>
    <t>Valladolid</t>
  </si>
  <si>
    <t>Zamora</t>
  </si>
  <si>
    <t>CES. Informe de Situación Económica y Social de Castilla y León en 2016</t>
  </si>
  <si>
    <t>Fuente:  Registro de Empresas, Actividades y Profesiones Turísticas. Consejería de Cultura</t>
  </si>
  <si>
    <t xml:space="preserve">                   y Turismo de la Junta de Castilla y León.</t>
  </si>
  <si>
    <r>
      <t>Distribución provincial de los establecimientos de alojamiento turístico en Castilla y León 2015-2016</t>
    </r>
    <r>
      <rPr>
        <b/>
        <vertAlign val="superscript"/>
        <sz val="11"/>
        <color theme="1"/>
        <rFont val="Myriad Pro"/>
        <family val="2"/>
      </rPr>
      <t>(1)</t>
    </r>
  </si>
  <si>
    <r>
      <t xml:space="preserve">Nota: </t>
    </r>
    <r>
      <rPr>
        <vertAlign val="superscript"/>
        <sz val="11"/>
        <rFont val="Myriad Pro"/>
        <family val="2"/>
      </rPr>
      <t xml:space="preserve"> (1)</t>
    </r>
    <r>
      <rPr>
        <sz val="11"/>
        <rFont val="Myriad Pro"/>
        <family val="2"/>
      </rPr>
      <t xml:space="preserve"> Número de establecimientos en diciembre de 2015 y diciembre de 2016
En 2015 se  realizó un proceso de categorización en los alojamientos de turismo rural. Como consecuencia del mismo durante 2016 fueron dados de baja aquellos establecimientos que no se  categorizaron en plazo, mediante la cancelación de su inscripción en el Registro de Turismo de Castilla y León.</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</si>
</sst>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sz val="11"/>
      <color theme="0"/>
      <name val="Calibri"/>
      <family val="2"/>
      <scheme val="minor"/>
    </font>
    <font>
      <b/>
      <sz val="11"/>
      <color theme="0"/>
      <name val="Myriad Pro"/>
      <family val="2"/>
    </font>
    <font>
      <sz val="11"/>
      <color theme="0"/>
      <name val="Myriad Pro"/>
      <family val="2"/>
    </font>
    <font>
      <sz val="11"/>
      <color theme="1"/>
      <name val="Myriad Pro"/>
      <family val="2"/>
    </font>
    <font>
      <b/>
      <sz val="11"/>
      <color theme="1"/>
      <name val="Myriad Pro"/>
      <family val="2"/>
    </font>
    <font>
      <b/>
      <vertAlign val="superscript"/>
      <sz val="11"/>
      <color theme="1"/>
      <name val="Myriad Pro"/>
      <family val="2"/>
    </font>
    <font>
      <sz val="11"/>
      <name val="Myriad Pro"/>
      <family val="2"/>
    </font>
    <font>
      <vertAlign val="superscript"/>
      <sz val="11"/>
      <name val="Myriad Pro"/>
      <family val="2"/>
    </font>
  </fonts>
  <fills count="4">
    <fill>
      <patternFill patternType="none"/>
    </fill>
    <fill>
      <patternFill patternType="gray125"/>
    </fill>
    <fill>
      <patternFill patternType="solid">
        <fgColor theme="4"/>
      </patternFill>
    </fill>
    <fill>
      <patternFill patternType="solid">
        <fgColor theme="4" tint="0.59999389629810485"/>
        <bgColor indexed="65"/>
      </patternFill>
    </fill>
  </fills>
  <borders count="6">
    <border>
      <left/>
      <right/>
      <top/>
      <bottom/>
      <diagonal/>
    </border>
    <border>
      <left/>
      <right/>
      <top/>
      <bottom style="medium">
        <color indexed="64"/>
      </bottom>
      <diagonal/>
    </border>
    <border>
      <left/>
      <right/>
      <top style="medium">
        <color rgb="FF000000"/>
      </top>
      <bottom style="medium">
        <color rgb="FF000000"/>
      </bottom>
      <diagonal/>
    </border>
    <border>
      <left/>
      <right/>
      <top style="thin">
        <color theme="1"/>
      </top>
      <bottom/>
      <diagonal/>
    </border>
    <border>
      <left/>
      <right/>
      <top/>
      <bottom style="thin">
        <color auto="1"/>
      </bottom>
      <diagonal/>
    </border>
    <border>
      <left/>
      <right/>
      <top/>
      <bottom style="medium">
        <color rgb="FF000000"/>
      </bottom>
      <diagonal/>
    </border>
  </borders>
  <cellStyleXfs count="3">
    <xf numFmtId="0" fontId="0" fillId="0" borderId="0"/>
    <xf numFmtId="0" fontId="2" fillId="2" borderId="0" applyNumberFormat="0" applyBorder="0" applyAlignment="0" applyProtection="0"/>
    <xf numFmtId="0" fontId="1" fillId="3" borderId="0" applyNumberFormat="0" applyBorder="0" applyAlignment="0" applyProtection="0"/>
  </cellStyleXfs>
  <cellXfs count="21">
    <xf numFmtId="0" fontId="0" fillId="0" borderId="0" xfId="0"/>
    <xf numFmtId="0" fontId="3" fillId="2" borderId="0" xfId="1" applyFont="1"/>
    <xf numFmtId="0" fontId="4" fillId="2" borderId="0" xfId="1" applyFont="1"/>
    <xf numFmtId="0" fontId="5" fillId="0" borderId="0" xfId="0" applyFont="1"/>
    <xf numFmtId="0" fontId="6" fillId="3" borderId="0" xfId="2" applyFont="1"/>
    <xf numFmtId="0" fontId="5" fillId="0" borderId="0" xfId="0" applyFont="1" applyBorder="1"/>
    <xf numFmtId="0" fontId="5" fillId="0" borderId="1" xfId="0" applyFont="1" applyBorder="1"/>
    <xf numFmtId="0" fontId="5" fillId="3" borderId="2" xfId="2" applyFont="1" applyBorder="1" applyAlignment="1">
      <alignment horizontal="center" vertical="center" wrapText="1"/>
    </xf>
    <xf numFmtId="0" fontId="5" fillId="0" borderId="0" xfId="0" applyFont="1" applyAlignment="1">
      <alignment horizontal="left" indent="1"/>
    </xf>
    <xf numFmtId="3" fontId="5" fillId="0" borderId="0" xfId="0" applyNumberFormat="1" applyFont="1" applyAlignment="1">
      <alignment horizontal="right" indent="2"/>
    </xf>
    <xf numFmtId="3" fontId="5" fillId="0" borderId="0" xfId="0" applyNumberFormat="1" applyFont="1" applyBorder="1" applyAlignment="1">
      <alignment horizontal="right" indent="2"/>
    </xf>
    <xf numFmtId="0" fontId="5" fillId="0" borderId="4" xfId="0" applyFont="1" applyBorder="1"/>
    <xf numFmtId="2" fontId="5" fillId="0" borderId="0" xfId="0" applyNumberFormat="1" applyFont="1" applyAlignment="1">
      <alignment horizontal="center"/>
    </xf>
    <xf numFmtId="0" fontId="5" fillId="0" borderId="3" xfId="0" applyFont="1" applyBorder="1" applyAlignment="1">
      <alignment horizontal="left" indent="1"/>
    </xf>
    <xf numFmtId="0" fontId="5" fillId="0" borderId="4" xfId="0" applyFont="1" applyBorder="1" applyAlignment="1">
      <alignment horizontal="left" indent="1"/>
    </xf>
    <xf numFmtId="0" fontId="5" fillId="0" borderId="0" xfId="0" applyFont="1" applyBorder="1" applyAlignment="1">
      <alignment horizontal="left" indent="1"/>
    </xf>
    <xf numFmtId="0" fontId="5" fillId="0" borderId="0" xfId="0" applyFont="1" applyFill="1" applyAlignment="1">
      <alignment horizontal="left" indent="1"/>
    </xf>
    <xf numFmtId="0" fontId="5" fillId="0" borderId="0" xfId="0" applyFont="1" applyFill="1"/>
    <xf numFmtId="0" fontId="8" fillId="0" borderId="0" xfId="0" applyFont="1" applyAlignment="1">
      <alignment horizontal="left" vertical="center" wrapText="1"/>
    </xf>
    <xf numFmtId="0" fontId="6" fillId="3" borderId="0" xfId="2" applyFont="1" applyAlignment="1">
      <alignment horizontal="left" wrapText="1"/>
    </xf>
    <xf numFmtId="0" fontId="4" fillId="2" borderId="5" xfId="1" applyFont="1" applyBorder="1" applyAlignment="1">
      <alignment horizontal="center" vertical="center" wrapText="1"/>
    </xf>
  </cellXfs>
  <cellStyles count="3">
    <cellStyle name="40% - Énfasis1" xfId="2" builtinId="31"/>
    <cellStyle name="Énfasis1" xfId="1" builtinId="29"/>
    <cellStyle name="Normal" xfId="0" builtinId="0"/>
  </cellStyles>
  <dxfs count="22">
    <dxf>
      <font>
        <strike val="0"/>
        <outline val="0"/>
        <shadow val="0"/>
        <u val="none"/>
        <sz val="11"/>
        <name val="Myriad Pro"/>
        <scheme val="none"/>
      </font>
      <alignment horizontal="right" vertical="bottom" textRotation="0" wrapText="0" indent="2" justifyLastLine="0" shrinkToFit="0" readingOrder="0"/>
    </dxf>
    <dxf>
      <font>
        <b val="0"/>
        <i val="0"/>
        <strike val="0"/>
        <condense val="0"/>
        <extend val="0"/>
        <outline val="0"/>
        <shadow val="0"/>
        <u val="none"/>
        <vertAlign val="baseline"/>
        <sz val="9"/>
        <color rgb="FF000000"/>
        <name val="Calibri"/>
        <scheme val="minor"/>
      </font>
      <numFmt numFmtId="3" formatCode="#,##0"/>
      <alignment horizontal="right" vertical="bottom" textRotation="0" wrapText="1" relativeIndent="0" justifyLastLine="0" shrinkToFit="0" readingOrder="0"/>
      <border diagonalUp="0" diagonalDown="0" outline="0">
        <left/>
        <right/>
        <top/>
        <bottom style="medium">
          <color rgb="FF000000"/>
        </bottom>
      </border>
    </dxf>
    <dxf>
      <font>
        <strike val="0"/>
        <outline val="0"/>
        <shadow val="0"/>
        <u val="none"/>
        <sz val="11"/>
        <name val="Myriad Pro"/>
        <scheme val="none"/>
      </font>
      <alignment horizontal="right" vertical="bottom" textRotation="0" wrapText="0" indent="2" justifyLastLine="0" shrinkToFit="0" readingOrder="0"/>
    </dxf>
    <dxf>
      <font>
        <b val="0"/>
        <i val="0"/>
        <strike val="0"/>
        <condense val="0"/>
        <extend val="0"/>
        <outline val="0"/>
        <shadow val="0"/>
        <u val="none"/>
        <vertAlign val="baseline"/>
        <sz val="9"/>
        <color rgb="FF000000"/>
        <name val="Calibri"/>
        <scheme val="minor"/>
      </font>
      <numFmt numFmtId="3" formatCode="#,##0"/>
      <alignment horizontal="right" vertical="bottom" textRotation="0" wrapText="1" relativeIndent="0" justifyLastLine="0" shrinkToFit="0" readingOrder="0"/>
      <border diagonalUp="0" diagonalDown="0" outline="0">
        <left/>
        <right/>
        <top/>
        <bottom style="medium">
          <color rgb="FF000000"/>
        </bottom>
      </border>
    </dxf>
    <dxf>
      <font>
        <strike val="0"/>
        <outline val="0"/>
        <shadow val="0"/>
        <u val="none"/>
        <sz val="11"/>
        <name val="Myriad Pro"/>
        <scheme val="none"/>
      </font>
      <alignment horizontal="right" vertical="bottom" textRotation="0" wrapText="0" indent="2" justifyLastLine="0" shrinkToFit="0" readingOrder="0"/>
    </dxf>
    <dxf>
      <font>
        <b val="0"/>
        <i val="0"/>
        <strike val="0"/>
        <condense val="0"/>
        <extend val="0"/>
        <outline val="0"/>
        <shadow val="0"/>
        <u val="none"/>
        <vertAlign val="baseline"/>
        <sz val="9"/>
        <color rgb="FF000000"/>
        <name val="Calibri"/>
        <scheme val="minor"/>
      </font>
      <numFmt numFmtId="3" formatCode="#,##0"/>
      <alignment horizontal="right" vertical="bottom" textRotation="0" wrapText="1" relativeIndent="0" justifyLastLine="0" shrinkToFit="0" readingOrder="0"/>
      <border diagonalUp="0" diagonalDown="0" outline="0">
        <left/>
        <right/>
        <top/>
        <bottom style="medium">
          <color rgb="FF000000"/>
        </bottom>
      </border>
    </dxf>
    <dxf>
      <font>
        <strike val="0"/>
        <outline val="0"/>
        <shadow val="0"/>
        <u val="none"/>
        <sz val="11"/>
        <name val="Myriad Pro"/>
        <scheme val="none"/>
      </font>
      <alignment horizontal="right" vertical="bottom" textRotation="0" wrapText="0" indent="2" justifyLastLine="0" shrinkToFit="0" readingOrder="0"/>
    </dxf>
    <dxf>
      <font>
        <b val="0"/>
        <i val="0"/>
        <strike val="0"/>
        <condense val="0"/>
        <extend val="0"/>
        <outline val="0"/>
        <shadow val="0"/>
        <u val="none"/>
        <vertAlign val="baseline"/>
        <sz val="9"/>
        <color rgb="FF000000"/>
        <name val="Calibri"/>
        <scheme val="minor"/>
      </font>
      <alignment horizontal="right" vertical="bottom" textRotation="0" wrapText="1" relativeIndent="0" justifyLastLine="0" shrinkToFit="0" readingOrder="0"/>
      <border diagonalUp="0" diagonalDown="0" outline="0">
        <left/>
        <right/>
        <top/>
        <bottom style="medium">
          <color rgb="FF000000"/>
        </bottom>
      </border>
    </dxf>
    <dxf>
      <font>
        <strike val="0"/>
        <outline val="0"/>
        <shadow val="0"/>
        <u val="none"/>
        <sz val="11"/>
        <name val="Myriad Pro"/>
        <scheme val="none"/>
      </font>
      <alignment horizontal="right" vertical="bottom" textRotation="0" wrapText="0" indent="2" justifyLastLine="0" shrinkToFit="0" readingOrder="0"/>
    </dxf>
    <dxf>
      <font>
        <b val="0"/>
        <i val="0"/>
        <strike val="0"/>
        <condense val="0"/>
        <extend val="0"/>
        <outline val="0"/>
        <shadow val="0"/>
        <u val="none"/>
        <vertAlign val="baseline"/>
        <sz val="9"/>
        <color rgb="FF000000"/>
        <name val="Calibri"/>
        <scheme val="minor"/>
      </font>
      <numFmt numFmtId="3" formatCode="#,##0"/>
      <alignment horizontal="right" vertical="bottom" textRotation="0" wrapText="1" relativeIndent="0" justifyLastLine="0" shrinkToFit="0" readingOrder="0"/>
      <border diagonalUp="0" diagonalDown="0" outline="0">
        <left/>
        <right/>
        <top/>
        <bottom style="medium">
          <color rgb="FF000000"/>
        </bottom>
      </border>
    </dxf>
    <dxf>
      <font>
        <strike val="0"/>
        <outline val="0"/>
        <shadow val="0"/>
        <u val="none"/>
        <sz val="11"/>
        <name val="Myriad Pro"/>
        <scheme val="none"/>
      </font>
      <alignment horizontal="right" vertical="bottom" textRotation="0" wrapText="0" indent="2" justifyLastLine="0" shrinkToFit="0" readingOrder="0"/>
    </dxf>
    <dxf>
      <font>
        <b val="0"/>
        <i val="0"/>
        <strike val="0"/>
        <condense val="0"/>
        <extend val="0"/>
        <outline val="0"/>
        <shadow val="0"/>
        <u val="none"/>
        <vertAlign val="baseline"/>
        <sz val="9"/>
        <color rgb="FF000000"/>
        <name val="Calibri"/>
        <scheme val="minor"/>
      </font>
      <alignment horizontal="right" vertical="bottom" textRotation="0" wrapText="1" relativeIndent="0" justifyLastLine="0" shrinkToFit="0" readingOrder="0"/>
      <border diagonalUp="0" diagonalDown="0" outline="0">
        <left/>
        <right/>
        <top/>
        <bottom style="medium">
          <color rgb="FF000000"/>
        </bottom>
      </border>
    </dxf>
    <dxf>
      <font>
        <strike val="0"/>
        <outline val="0"/>
        <shadow val="0"/>
        <u val="none"/>
        <sz val="11"/>
        <name val="Myriad Pro"/>
        <scheme val="none"/>
      </font>
      <alignment horizontal="right" vertical="bottom" textRotation="0" wrapText="0" indent="2" justifyLastLine="0" shrinkToFit="0" readingOrder="0"/>
    </dxf>
    <dxf>
      <font>
        <b val="0"/>
        <i val="0"/>
        <strike val="0"/>
        <condense val="0"/>
        <extend val="0"/>
        <outline val="0"/>
        <shadow val="0"/>
        <u val="none"/>
        <vertAlign val="baseline"/>
        <sz val="9"/>
        <color rgb="FF000000"/>
        <name val="Calibri"/>
        <scheme val="minor"/>
      </font>
      <numFmt numFmtId="3" formatCode="#,##0"/>
      <alignment horizontal="right" vertical="bottom" textRotation="0" wrapText="1" relativeIndent="0" justifyLastLine="0" shrinkToFit="0" readingOrder="0"/>
      <border diagonalUp="0" diagonalDown="0" outline="0">
        <left/>
        <right/>
        <top/>
        <bottom style="medium">
          <color rgb="FF000000"/>
        </bottom>
      </border>
    </dxf>
    <dxf>
      <font>
        <strike val="0"/>
        <outline val="0"/>
        <shadow val="0"/>
        <u val="none"/>
        <sz val="11"/>
        <name val="Myriad Pro"/>
        <scheme val="none"/>
      </font>
      <alignment horizontal="right" vertical="bottom" textRotation="0" wrapText="0" indent="2" justifyLastLine="0" shrinkToFit="0" readingOrder="0"/>
    </dxf>
    <dxf>
      <font>
        <b val="0"/>
        <i val="0"/>
        <strike val="0"/>
        <condense val="0"/>
        <extend val="0"/>
        <outline val="0"/>
        <shadow val="0"/>
        <u val="none"/>
        <vertAlign val="baseline"/>
        <sz val="9"/>
        <color rgb="FF000000"/>
        <name val="Calibri"/>
        <scheme val="minor"/>
      </font>
      <alignment horizontal="right" vertical="bottom" textRotation="0" wrapText="1" relativeIndent="0" justifyLastLine="0" shrinkToFit="0" readingOrder="0"/>
      <border diagonalUp="0" diagonalDown="0" outline="0">
        <left/>
        <right/>
        <top/>
        <bottom style="medium">
          <color rgb="FF000000"/>
        </bottom>
      </border>
    </dxf>
    <dxf>
      <font>
        <strike val="0"/>
        <outline val="0"/>
        <shadow val="0"/>
        <u val="none"/>
        <sz val="11"/>
        <name val="Myriad Pro"/>
        <scheme val="none"/>
      </font>
    </dxf>
    <dxf>
      <font>
        <b/>
        <i val="0"/>
        <strike val="0"/>
        <condense val="0"/>
        <extend val="0"/>
        <outline val="0"/>
        <shadow val="0"/>
        <u val="none"/>
        <vertAlign val="baseline"/>
        <sz val="9"/>
        <color rgb="FF000000"/>
        <name val="Calibri"/>
        <scheme val="minor"/>
      </font>
      <alignment horizontal="center" vertical="bottom" textRotation="0" wrapText="1" relativeIndent="0" justifyLastLine="0" shrinkToFit="0" readingOrder="0"/>
      <border diagonalUp="0" diagonalDown="0" outline="0">
        <left/>
        <right/>
        <top/>
        <bottom style="medium">
          <color rgb="FF000000"/>
        </bottom>
      </border>
    </dxf>
    <dxf>
      <font>
        <strike val="0"/>
        <outline val="0"/>
        <shadow val="0"/>
        <u val="none"/>
        <sz val="11"/>
        <name val="Myriad Pro"/>
        <scheme val="none"/>
      </font>
      <alignment horizontal="left" vertical="bottom" textRotation="0" wrapText="0" indent="1" justifyLastLine="0" shrinkToFit="0" readingOrder="0"/>
    </dxf>
    <dxf>
      <font>
        <b/>
        <i val="0"/>
        <strike val="0"/>
        <condense val="0"/>
        <extend val="0"/>
        <outline val="0"/>
        <shadow val="0"/>
        <u val="none"/>
        <vertAlign val="baseline"/>
        <sz val="9"/>
        <color theme="1"/>
        <name val="Arial"/>
        <scheme val="none"/>
      </font>
      <alignment horizontal="left" vertical="bottom" textRotation="0" wrapText="1" relativeIndent="0" justifyLastLine="0" shrinkToFit="0" readingOrder="0"/>
      <border diagonalUp="0" diagonalDown="0" outline="0">
        <left/>
        <right/>
        <top style="thick">
          <color rgb="FF000000"/>
        </top>
        <bottom/>
      </border>
    </dxf>
    <dxf>
      <font>
        <strike val="0"/>
        <outline val="0"/>
        <shadow val="0"/>
        <u val="none"/>
        <sz val="11"/>
        <name val="Myriad Pro"/>
        <scheme val="none"/>
      </font>
    </dxf>
    <dxf>
      <font>
        <strike val="0"/>
        <outline val="0"/>
        <shadow val="0"/>
        <u val="none"/>
        <sz val="11"/>
        <name val="Myriad Pro"/>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a143" displayName="Tabla143" ref="A8:J34" headerRowCount="0" totalsRowShown="0" headerRowDxfId="21" dataDxfId="20" headerRowCellStyle="Normal" dataCellStyle="Normal">
  <tableColumns count="10">
    <tableColumn id="1" name="Columna1" headerRowDxfId="19" dataDxfId="18" dataCellStyle="Normal"/>
    <tableColumn id="2" name="Columna2" headerRowDxfId="17" dataDxfId="16" dataCellStyle="Normal"/>
    <tableColumn id="3" name="Columna3" headerRowDxfId="15" dataDxfId="14"/>
    <tableColumn id="4" name="Columna4" headerRowDxfId="13" dataDxfId="12"/>
    <tableColumn id="5" name="Columna5" headerRowDxfId="11" dataDxfId="10"/>
    <tableColumn id="6" name="Columna6" headerRowDxfId="9" dataDxfId="8"/>
    <tableColumn id="7" name="Columna7" headerRowDxfId="7" dataDxfId="6"/>
    <tableColumn id="8" name="Columna8" headerRowDxfId="5" dataDxfId="4"/>
    <tableColumn id="9" name="Columna9" headerRowDxfId="3" dataDxfId="2"/>
    <tableColumn id="10" name="Columna10" headerRowDxfId="1" dataDxfId="0"/>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topLeftCell="A19" workbookViewId="0">
      <selection activeCell="P11" sqref="P11"/>
    </sheetView>
  </sheetViews>
  <sheetFormatPr baseColWidth="10" defaultRowHeight="15" x14ac:dyDescent="0.25"/>
  <cols>
    <col min="2" max="2" width="13.28515625" customWidth="1"/>
  </cols>
  <sheetData>
    <row r="1" spans="1:11" x14ac:dyDescent="0.25">
      <c r="A1" s="1" t="s">
        <v>17</v>
      </c>
      <c r="B1" s="2"/>
      <c r="C1" s="2"/>
      <c r="D1" s="2"/>
      <c r="E1" s="2"/>
      <c r="F1" s="2"/>
      <c r="G1" s="2"/>
      <c r="H1" s="2"/>
      <c r="I1" s="2"/>
      <c r="J1" s="2"/>
      <c r="K1" s="3"/>
    </row>
    <row r="2" spans="1:11" x14ac:dyDescent="0.25">
      <c r="A2" s="3"/>
      <c r="B2" s="3"/>
      <c r="C2" s="3"/>
      <c r="D2" s="3"/>
      <c r="E2" s="3"/>
      <c r="F2" s="3"/>
      <c r="G2" s="3"/>
      <c r="H2" s="3"/>
      <c r="I2" s="3"/>
      <c r="J2" s="3"/>
      <c r="K2" s="3"/>
    </row>
    <row r="3" spans="1:11" x14ac:dyDescent="0.25">
      <c r="A3" s="4" t="s">
        <v>4</v>
      </c>
      <c r="B3" s="4"/>
      <c r="C3" s="4"/>
      <c r="D3" s="4"/>
      <c r="E3" s="4"/>
      <c r="F3" s="4"/>
      <c r="G3" s="4"/>
      <c r="H3" s="4"/>
      <c r="I3" s="4"/>
      <c r="J3" s="4"/>
      <c r="K3" s="3"/>
    </row>
    <row r="4" spans="1:11" ht="15" customHeight="1" x14ac:dyDescent="0.25">
      <c r="A4" s="19" t="s">
        <v>20</v>
      </c>
      <c r="B4" s="19"/>
      <c r="C4" s="19"/>
      <c r="D4" s="19"/>
      <c r="E4" s="19"/>
      <c r="F4" s="19"/>
      <c r="G4" s="19"/>
      <c r="H4" s="19"/>
      <c r="I4" s="4"/>
      <c r="J4" s="4"/>
      <c r="K4" s="3"/>
    </row>
    <row r="5" spans="1:11" x14ac:dyDescent="0.25">
      <c r="A5" s="3"/>
      <c r="B5" s="3"/>
      <c r="C5" s="3"/>
      <c r="D5" s="3"/>
      <c r="E5" s="3"/>
      <c r="F5" s="3"/>
      <c r="G5" s="3"/>
      <c r="H5" s="3"/>
      <c r="I5" s="3"/>
      <c r="J5" s="3"/>
      <c r="K5" s="3"/>
    </row>
    <row r="6" spans="1:11" ht="34.5" customHeight="1" thickBot="1" x14ac:dyDescent="0.3">
      <c r="A6" s="5"/>
      <c r="B6" s="5"/>
      <c r="C6" s="20" t="s">
        <v>0</v>
      </c>
      <c r="D6" s="20"/>
      <c r="E6" s="20" t="s">
        <v>2</v>
      </c>
      <c r="F6" s="20"/>
      <c r="G6" s="20" t="s">
        <v>3</v>
      </c>
      <c r="H6" s="20"/>
      <c r="I6" s="20" t="s">
        <v>5</v>
      </c>
      <c r="J6" s="20"/>
      <c r="K6" s="3"/>
    </row>
    <row r="7" spans="1:11" ht="23.25" customHeight="1" thickBot="1" x14ac:dyDescent="0.3">
      <c r="A7" s="6"/>
      <c r="B7" s="6"/>
      <c r="C7" s="7" t="s">
        <v>6</v>
      </c>
      <c r="D7" s="7" t="s">
        <v>1</v>
      </c>
      <c r="E7" s="7" t="s">
        <v>6</v>
      </c>
      <c r="F7" s="7" t="s">
        <v>1</v>
      </c>
      <c r="G7" s="7" t="s">
        <v>6</v>
      </c>
      <c r="H7" s="7" t="s">
        <v>1</v>
      </c>
      <c r="I7" s="7" t="s">
        <v>6</v>
      </c>
      <c r="J7" s="7" t="s">
        <v>1</v>
      </c>
      <c r="K7" s="3"/>
    </row>
    <row r="8" spans="1:11" x14ac:dyDescent="0.25">
      <c r="A8" s="8" t="s">
        <v>7</v>
      </c>
      <c r="B8" s="3">
        <v>2015</v>
      </c>
      <c r="C8" s="9">
        <v>146</v>
      </c>
      <c r="D8" s="9">
        <v>5682</v>
      </c>
      <c r="E8" s="9">
        <v>15</v>
      </c>
      <c r="F8" s="9">
        <v>7245</v>
      </c>
      <c r="G8" s="9">
        <v>986</v>
      </c>
      <c r="H8" s="9">
        <v>7012</v>
      </c>
      <c r="I8" s="9">
        <v>1147</v>
      </c>
      <c r="J8" s="9">
        <v>19939</v>
      </c>
      <c r="K8" s="3"/>
    </row>
    <row r="9" spans="1:11" x14ac:dyDescent="0.25">
      <c r="A9" s="8"/>
      <c r="B9" s="3">
        <v>2016</v>
      </c>
      <c r="C9" s="10">
        <v>146</v>
      </c>
      <c r="D9" s="10">
        <v>5677</v>
      </c>
      <c r="E9" s="10">
        <v>15</v>
      </c>
      <c r="F9" s="10">
        <v>7245</v>
      </c>
      <c r="G9" s="10">
        <v>890</v>
      </c>
      <c r="H9" s="10">
        <v>6854</v>
      </c>
      <c r="I9" s="10">
        <v>1051</v>
      </c>
      <c r="J9" s="10">
        <v>19776</v>
      </c>
      <c r="K9" s="3"/>
    </row>
    <row r="10" spans="1:11" x14ac:dyDescent="0.25">
      <c r="A10" s="8"/>
      <c r="B10" s="11" t="s">
        <v>8</v>
      </c>
      <c r="C10" s="12">
        <f>(C9-C8)*100/C8</f>
        <v>0</v>
      </c>
      <c r="D10" s="12">
        <f t="shared" ref="D10:J10" si="0">(D9-D8)*100/D8</f>
        <v>-8.7997184090109121E-2</v>
      </c>
      <c r="E10" s="12">
        <f t="shared" si="0"/>
        <v>0</v>
      </c>
      <c r="F10" s="12">
        <f t="shared" si="0"/>
        <v>0</v>
      </c>
      <c r="G10" s="12">
        <f t="shared" si="0"/>
        <v>-9.736308316430021</v>
      </c>
      <c r="H10" s="12">
        <f t="shared" si="0"/>
        <v>-2.2532800912721052</v>
      </c>
      <c r="I10" s="12">
        <f t="shared" si="0"/>
        <v>-8.3696599825632081</v>
      </c>
      <c r="J10" s="12">
        <f t="shared" si="0"/>
        <v>-0.81749335473193241</v>
      </c>
      <c r="K10" s="3"/>
    </row>
    <row r="11" spans="1:11" x14ac:dyDescent="0.25">
      <c r="A11" s="13" t="s">
        <v>9</v>
      </c>
      <c r="B11" s="3">
        <v>2015</v>
      </c>
      <c r="C11" s="10">
        <v>333</v>
      </c>
      <c r="D11" s="10">
        <v>11781</v>
      </c>
      <c r="E11" s="10">
        <v>20</v>
      </c>
      <c r="F11" s="10">
        <v>7465</v>
      </c>
      <c r="G11" s="10">
        <v>472</v>
      </c>
      <c r="H11" s="10">
        <v>4692</v>
      </c>
      <c r="I11" s="10">
        <v>825</v>
      </c>
      <c r="J11" s="10">
        <v>23938</v>
      </c>
      <c r="K11" s="3"/>
    </row>
    <row r="12" spans="1:11" x14ac:dyDescent="0.25">
      <c r="A12" s="8"/>
      <c r="B12" s="3">
        <v>2016</v>
      </c>
      <c r="C12" s="9">
        <v>330</v>
      </c>
      <c r="D12" s="9">
        <v>11697</v>
      </c>
      <c r="E12" s="9">
        <v>17</v>
      </c>
      <c r="F12" s="9">
        <v>7211</v>
      </c>
      <c r="G12" s="9">
        <v>421</v>
      </c>
      <c r="H12" s="9">
        <v>4377</v>
      </c>
      <c r="I12" s="9">
        <v>768</v>
      </c>
      <c r="J12" s="9">
        <v>23285</v>
      </c>
      <c r="K12" s="3"/>
    </row>
    <row r="13" spans="1:11" x14ac:dyDescent="0.25">
      <c r="A13" s="8"/>
      <c r="B13" s="11" t="s">
        <v>8</v>
      </c>
      <c r="C13" s="12">
        <v>0.9</v>
      </c>
      <c r="D13" s="12">
        <v>-0.71</v>
      </c>
      <c r="E13" s="12">
        <v>-15</v>
      </c>
      <c r="F13" s="12">
        <v>-3.4</v>
      </c>
      <c r="G13" s="12">
        <v>-10.81</v>
      </c>
      <c r="H13" s="12">
        <v>-6.71</v>
      </c>
      <c r="I13" s="12">
        <v>-6.91</v>
      </c>
      <c r="J13" s="12">
        <v>-2.73</v>
      </c>
      <c r="K13" s="3"/>
    </row>
    <row r="14" spans="1:11" x14ac:dyDescent="0.25">
      <c r="A14" s="13" t="s">
        <v>10</v>
      </c>
      <c r="B14" s="3">
        <v>2015</v>
      </c>
      <c r="C14" s="10">
        <v>409</v>
      </c>
      <c r="D14" s="10">
        <v>13463</v>
      </c>
      <c r="E14" s="10">
        <v>37</v>
      </c>
      <c r="F14" s="10">
        <v>9644</v>
      </c>
      <c r="G14" s="10">
        <v>576</v>
      </c>
      <c r="H14" s="10">
        <v>4766</v>
      </c>
      <c r="I14" s="10">
        <v>1022</v>
      </c>
      <c r="J14" s="10">
        <v>27873</v>
      </c>
      <c r="K14" s="3"/>
    </row>
    <row r="15" spans="1:11" x14ac:dyDescent="0.25">
      <c r="A15" s="8"/>
      <c r="B15" s="3">
        <v>2016</v>
      </c>
      <c r="C15" s="10">
        <v>407</v>
      </c>
      <c r="D15" s="10">
        <v>13519</v>
      </c>
      <c r="E15" s="10">
        <v>36</v>
      </c>
      <c r="F15" s="10">
        <v>9044</v>
      </c>
      <c r="G15" s="10">
        <v>545</v>
      </c>
      <c r="H15" s="10">
        <v>4642</v>
      </c>
      <c r="I15" s="10">
        <v>988</v>
      </c>
      <c r="J15" s="10">
        <v>27205</v>
      </c>
      <c r="K15" s="3"/>
    </row>
    <row r="16" spans="1:11" x14ac:dyDescent="0.25">
      <c r="A16" s="8"/>
      <c r="B16" s="11" t="s">
        <v>8</v>
      </c>
      <c r="C16" s="12">
        <f>(C15-C14)*100/C14</f>
        <v>-0.48899755501222492</v>
      </c>
      <c r="D16" s="12">
        <f t="shared" ref="D16:J16" si="1">(D15-D14)*100/D14</f>
        <v>0.41595483918888804</v>
      </c>
      <c r="E16" s="12">
        <f t="shared" si="1"/>
        <v>-2.7027027027027026</v>
      </c>
      <c r="F16" s="12">
        <f t="shared" si="1"/>
        <v>-6.2214848610535052</v>
      </c>
      <c r="G16" s="12">
        <f t="shared" si="1"/>
        <v>-5.3819444444444446</v>
      </c>
      <c r="H16" s="12">
        <f t="shared" si="1"/>
        <v>-2.6017624842635332</v>
      </c>
      <c r="I16" s="12">
        <f t="shared" si="1"/>
        <v>-3.3268101761252447</v>
      </c>
      <c r="J16" s="12">
        <f t="shared" si="1"/>
        <v>-2.3965845083055286</v>
      </c>
      <c r="K16" s="3"/>
    </row>
    <row r="17" spans="1:11" x14ac:dyDescent="0.25">
      <c r="A17" s="13" t="s">
        <v>11</v>
      </c>
      <c r="B17" s="3">
        <v>2015</v>
      </c>
      <c r="C17" s="10">
        <v>121</v>
      </c>
      <c r="D17" s="10">
        <v>3886</v>
      </c>
      <c r="E17" s="10">
        <v>5</v>
      </c>
      <c r="F17" s="10">
        <v>1483</v>
      </c>
      <c r="G17" s="10">
        <v>252</v>
      </c>
      <c r="H17" s="10">
        <v>2232</v>
      </c>
      <c r="I17" s="10">
        <v>378</v>
      </c>
      <c r="J17" s="10">
        <v>7601</v>
      </c>
      <c r="K17" s="3"/>
    </row>
    <row r="18" spans="1:11" x14ac:dyDescent="0.25">
      <c r="A18" s="8"/>
      <c r="B18" s="3">
        <v>2016</v>
      </c>
      <c r="C18" s="10">
        <v>119</v>
      </c>
      <c r="D18" s="10">
        <v>3815</v>
      </c>
      <c r="E18" s="10">
        <v>5</v>
      </c>
      <c r="F18" s="10">
        <v>1483</v>
      </c>
      <c r="G18" s="10">
        <v>232</v>
      </c>
      <c r="H18" s="10">
        <v>2104</v>
      </c>
      <c r="I18" s="10">
        <v>356</v>
      </c>
      <c r="J18" s="10">
        <v>7402</v>
      </c>
      <c r="K18" s="3"/>
    </row>
    <row r="19" spans="1:11" x14ac:dyDescent="0.25">
      <c r="A19" s="8"/>
      <c r="B19" s="11" t="s">
        <v>8</v>
      </c>
      <c r="C19" s="12">
        <f>(C18-C17)*100/C17</f>
        <v>-1.6528925619834711</v>
      </c>
      <c r="D19" s="12">
        <f t="shared" ref="D19:J19" si="2">(D18-D17)*100/D17</f>
        <v>-1.827071538857437</v>
      </c>
      <c r="E19" s="12">
        <f t="shared" si="2"/>
        <v>0</v>
      </c>
      <c r="F19" s="12">
        <f t="shared" si="2"/>
        <v>0</v>
      </c>
      <c r="G19" s="12">
        <f t="shared" si="2"/>
        <v>-7.9365079365079367</v>
      </c>
      <c r="H19" s="12">
        <f t="shared" si="2"/>
        <v>-5.7347670250896057</v>
      </c>
      <c r="I19" s="12">
        <f t="shared" si="2"/>
        <v>-5.8201058201058204</v>
      </c>
      <c r="J19" s="12">
        <f t="shared" si="2"/>
        <v>-2.6180765688725169</v>
      </c>
      <c r="K19" s="3"/>
    </row>
    <row r="20" spans="1:11" x14ac:dyDescent="0.25">
      <c r="A20" s="13" t="s">
        <v>12</v>
      </c>
      <c r="B20" s="3">
        <v>2015</v>
      </c>
      <c r="C20" s="10">
        <v>271</v>
      </c>
      <c r="D20" s="10">
        <v>12454</v>
      </c>
      <c r="E20" s="10">
        <v>20</v>
      </c>
      <c r="F20" s="10">
        <v>5603</v>
      </c>
      <c r="G20" s="10">
        <v>575</v>
      </c>
      <c r="H20" s="10">
        <v>4525</v>
      </c>
      <c r="I20" s="10">
        <v>866</v>
      </c>
      <c r="J20" s="10">
        <v>22582</v>
      </c>
      <c r="K20" s="3"/>
    </row>
    <row r="21" spans="1:11" x14ac:dyDescent="0.25">
      <c r="A21" s="8"/>
      <c r="B21" s="3">
        <v>2016</v>
      </c>
      <c r="C21" s="10">
        <v>268</v>
      </c>
      <c r="D21" s="10">
        <v>12126</v>
      </c>
      <c r="E21" s="10">
        <v>20</v>
      </c>
      <c r="F21" s="10">
        <v>5603</v>
      </c>
      <c r="G21" s="10">
        <v>536</v>
      </c>
      <c r="H21" s="10">
        <v>4277</v>
      </c>
      <c r="I21" s="10">
        <v>824</v>
      </c>
      <c r="J21" s="10">
        <v>22006</v>
      </c>
      <c r="K21" s="3"/>
    </row>
    <row r="22" spans="1:11" x14ac:dyDescent="0.25">
      <c r="A22" s="14"/>
      <c r="B22" s="11" t="s">
        <v>8</v>
      </c>
      <c r="C22" s="12">
        <f>(C21-C20)*100/C20</f>
        <v>-1.1070110701107012</v>
      </c>
      <c r="D22" s="12">
        <f t="shared" ref="D22:J22" si="3">(D21-D20)*100/D20</f>
        <v>-2.6336919865103581</v>
      </c>
      <c r="E22" s="12">
        <f t="shared" si="3"/>
        <v>0</v>
      </c>
      <c r="F22" s="12">
        <f t="shared" si="3"/>
        <v>0</v>
      </c>
      <c r="G22" s="12">
        <f t="shared" si="3"/>
        <v>-6.7826086956521738</v>
      </c>
      <c r="H22" s="12">
        <f t="shared" si="3"/>
        <v>-5.4806629834254146</v>
      </c>
      <c r="I22" s="12">
        <f t="shared" si="3"/>
        <v>-4.849884526558891</v>
      </c>
      <c r="J22" s="12">
        <f t="shared" si="3"/>
        <v>-2.5507041006111062</v>
      </c>
      <c r="K22" s="3"/>
    </row>
    <row r="23" spans="1:11" x14ac:dyDescent="0.25">
      <c r="A23" s="15" t="s">
        <v>13</v>
      </c>
      <c r="B23" s="3">
        <v>2015</v>
      </c>
      <c r="C23" s="10">
        <v>164</v>
      </c>
      <c r="D23" s="10">
        <v>6628</v>
      </c>
      <c r="E23" s="10">
        <v>6</v>
      </c>
      <c r="F23" s="10">
        <v>2336</v>
      </c>
      <c r="G23" s="10">
        <v>464</v>
      </c>
      <c r="H23" s="10">
        <v>4113</v>
      </c>
      <c r="I23" s="10">
        <v>634</v>
      </c>
      <c r="J23" s="10">
        <v>13077</v>
      </c>
      <c r="K23" s="3"/>
    </row>
    <row r="24" spans="1:11" x14ac:dyDescent="0.25">
      <c r="A24" s="8"/>
      <c r="B24" s="3">
        <v>2016</v>
      </c>
      <c r="C24" s="10">
        <v>163</v>
      </c>
      <c r="D24" s="10">
        <v>6556</v>
      </c>
      <c r="E24" s="10">
        <v>6</v>
      </c>
      <c r="F24" s="10">
        <v>2336</v>
      </c>
      <c r="G24" s="10">
        <v>460</v>
      </c>
      <c r="H24" s="10">
        <v>4197</v>
      </c>
      <c r="I24" s="10">
        <v>629</v>
      </c>
      <c r="J24" s="10">
        <v>13089</v>
      </c>
      <c r="K24" s="3"/>
    </row>
    <row r="25" spans="1:11" x14ac:dyDescent="0.25">
      <c r="A25" s="14"/>
      <c r="B25" s="11" t="s">
        <v>8</v>
      </c>
      <c r="C25" s="12">
        <f>(C24-C23)*100/C23</f>
        <v>-0.6097560975609756</v>
      </c>
      <c r="D25" s="12">
        <f t="shared" ref="D25:J25" si="4">(D24-D23)*100/D23</f>
        <v>-1.0863005431502715</v>
      </c>
      <c r="E25" s="12">
        <f t="shared" si="4"/>
        <v>0</v>
      </c>
      <c r="F25" s="12">
        <f t="shared" si="4"/>
        <v>0</v>
      </c>
      <c r="G25" s="12">
        <f t="shared" si="4"/>
        <v>-0.86206896551724133</v>
      </c>
      <c r="H25" s="12">
        <f t="shared" si="4"/>
        <v>2.0423048869438367</v>
      </c>
      <c r="I25" s="12">
        <f t="shared" si="4"/>
        <v>-0.78864353312302837</v>
      </c>
      <c r="J25" s="12">
        <f t="shared" si="4"/>
        <v>9.1764166093140628E-2</v>
      </c>
      <c r="K25" s="3"/>
    </row>
    <row r="26" spans="1:11" x14ac:dyDescent="0.25">
      <c r="A26" s="15" t="s">
        <v>14</v>
      </c>
      <c r="B26" s="3">
        <v>2015</v>
      </c>
      <c r="C26" s="10">
        <v>148</v>
      </c>
      <c r="D26" s="10">
        <v>4408</v>
      </c>
      <c r="E26" s="10">
        <v>9</v>
      </c>
      <c r="F26" s="10">
        <v>4764</v>
      </c>
      <c r="G26" s="10">
        <v>362</v>
      </c>
      <c r="H26" s="10">
        <v>3436</v>
      </c>
      <c r="I26" s="10">
        <v>519</v>
      </c>
      <c r="J26" s="10">
        <v>12608</v>
      </c>
      <c r="K26" s="3"/>
    </row>
    <row r="27" spans="1:11" x14ac:dyDescent="0.25">
      <c r="A27" s="8"/>
      <c r="B27" s="3">
        <v>2016</v>
      </c>
      <c r="C27" s="10">
        <v>144</v>
      </c>
      <c r="D27" s="10">
        <v>4356</v>
      </c>
      <c r="E27" s="10">
        <v>9</v>
      </c>
      <c r="F27" s="10">
        <v>4800</v>
      </c>
      <c r="G27" s="10">
        <v>353</v>
      </c>
      <c r="H27" s="10">
        <v>3375</v>
      </c>
      <c r="I27" s="10">
        <v>506</v>
      </c>
      <c r="J27" s="10">
        <v>12531</v>
      </c>
      <c r="K27" s="3"/>
    </row>
    <row r="28" spans="1:11" x14ac:dyDescent="0.25">
      <c r="A28" s="14"/>
      <c r="B28" s="11" t="s">
        <v>8</v>
      </c>
      <c r="C28" s="12">
        <f>(C27-C26)*100/C26</f>
        <v>-2.7027027027027026</v>
      </c>
      <c r="D28" s="12">
        <f t="shared" ref="D28:J28" si="5">(D27-D26)*100/D26</f>
        <v>-1.1796733212341197</v>
      </c>
      <c r="E28" s="12">
        <f t="shared" si="5"/>
        <v>0</v>
      </c>
      <c r="F28" s="12">
        <f t="shared" si="5"/>
        <v>0.75566750629722923</v>
      </c>
      <c r="G28" s="12">
        <f t="shared" si="5"/>
        <v>-2.4861878453038675</v>
      </c>
      <c r="H28" s="12">
        <f t="shared" si="5"/>
        <v>-1.7753201396973224</v>
      </c>
      <c r="I28" s="12">
        <f t="shared" si="5"/>
        <v>-2.5048169556840079</v>
      </c>
      <c r="J28" s="12">
        <f t="shared" si="5"/>
        <v>-0.61072335025380708</v>
      </c>
      <c r="K28" s="3"/>
    </row>
    <row r="29" spans="1:11" x14ac:dyDescent="0.25">
      <c r="A29" s="15" t="s">
        <v>15</v>
      </c>
      <c r="B29" s="3">
        <v>2015</v>
      </c>
      <c r="C29" s="10">
        <v>194</v>
      </c>
      <c r="D29" s="10">
        <v>9712</v>
      </c>
      <c r="E29" s="10">
        <v>4</v>
      </c>
      <c r="F29" s="10">
        <v>1286</v>
      </c>
      <c r="G29" s="10">
        <v>192</v>
      </c>
      <c r="H29" s="10">
        <v>1950</v>
      </c>
      <c r="I29" s="10">
        <v>390</v>
      </c>
      <c r="J29" s="10">
        <v>12948</v>
      </c>
      <c r="K29" s="3"/>
    </row>
    <row r="30" spans="1:11" x14ac:dyDescent="0.25">
      <c r="A30" s="8"/>
      <c r="B30" s="3">
        <v>2016</v>
      </c>
      <c r="C30" s="10">
        <v>197</v>
      </c>
      <c r="D30" s="10">
        <v>9770</v>
      </c>
      <c r="E30" s="10">
        <v>4</v>
      </c>
      <c r="F30" s="10">
        <v>1286</v>
      </c>
      <c r="G30" s="10">
        <v>179</v>
      </c>
      <c r="H30" s="10">
        <v>1881</v>
      </c>
      <c r="I30" s="10">
        <v>380</v>
      </c>
      <c r="J30" s="10">
        <v>12937</v>
      </c>
      <c r="K30" s="3"/>
    </row>
    <row r="31" spans="1:11" x14ac:dyDescent="0.25">
      <c r="A31" s="8"/>
      <c r="B31" s="11" t="s">
        <v>8</v>
      </c>
      <c r="C31" s="12">
        <f>(C30-C29)*100/C29</f>
        <v>1.5463917525773196</v>
      </c>
      <c r="D31" s="12">
        <f t="shared" ref="D31:J31" si="6">(D30-D29)*100/D29</f>
        <v>0.59719934102141681</v>
      </c>
      <c r="E31" s="12">
        <f t="shared" si="6"/>
        <v>0</v>
      </c>
      <c r="F31" s="12">
        <f t="shared" si="6"/>
        <v>0</v>
      </c>
      <c r="G31" s="12">
        <f t="shared" si="6"/>
        <v>-6.770833333333333</v>
      </c>
      <c r="H31" s="12">
        <f t="shared" si="6"/>
        <v>-3.5384615384615383</v>
      </c>
      <c r="I31" s="12">
        <f t="shared" si="6"/>
        <v>-2.5641025641025643</v>
      </c>
      <c r="J31" s="12">
        <f t="shared" si="6"/>
        <v>-8.4955205437133141E-2</v>
      </c>
      <c r="K31" s="3"/>
    </row>
    <row r="32" spans="1:11" x14ac:dyDescent="0.25">
      <c r="A32" s="13" t="s">
        <v>16</v>
      </c>
      <c r="B32" s="3">
        <v>2015</v>
      </c>
      <c r="C32" s="10">
        <v>121</v>
      </c>
      <c r="D32" s="10">
        <v>3887</v>
      </c>
      <c r="E32" s="10">
        <v>6</v>
      </c>
      <c r="F32" s="10">
        <v>3604</v>
      </c>
      <c r="G32" s="10">
        <v>244</v>
      </c>
      <c r="H32" s="10">
        <v>2427</v>
      </c>
      <c r="I32" s="10">
        <v>371</v>
      </c>
      <c r="J32" s="10">
        <v>9918</v>
      </c>
      <c r="K32" s="3"/>
    </row>
    <row r="33" spans="1:11" x14ac:dyDescent="0.25">
      <c r="A33" s="16"/>
      <c r="B33" s="17">
        <v>2016</v>
      </c>
      <c r="C33" s="10">
        <v>120</v>
      </c>
      <c r="D33" s="10">
        <v>3892</v>
      </c>
      <c r="E33" s="10">
        <v>6</v>
      </c>
      <c r="F33" s="10">
        <v>3604</v>
      </c>
      <c r="G33" s="10">
        <v>223</v>
      </c>
      <c r="H33" s="10">
        <v>2222</v>
      </c>
      <c r="I33" s="10">
        <v>349</v>
      </c>
      <c r="J33" s="10">
        <v>9718</v>
      </c>
      <c r="K33" s="3"/>
    </row>
    <row r="34" spans="1:11" ht="15.75" thickBot="1" x14ac:dyDescent="0.3">
      <c r="A34" s="8"/>
      <c r="B34" s="6" t="s">
        <v>8</v>
      </c>
      <c r="C34" s="12">
        <f>(C33-C32)*100/C32</f>
        <v>-0.82644628099173556</v>
      </c>
      <c r="D34" s="12">
        <f t="shared" ref="D34:J34" si="7">(D33-D32)*100/D32</f>
        <v>0.12863390789812196</v>
      </c>
      <c r="E34" s="12">
        <f t="shared" si="7"/>
        <v>0</v>
      </c>
      <c r="F34" s="12">
        <f t="shared" si="7"/>
        <v>0</v>
      </c>
      <c r="G34" s="12">
        <f t="shared" si="7"/>
        <v>-8.6065573770491799</v>
      </c>
      <c r="H34" s="12">
        <f t="shared" si="7"/>
        <v>-8.4466419447878032</v>
      </c>
      <c r="I34" s="12">
        <f t="shared" si="7"/>
        <v>-5.9299191374663076</v>
      </c>
      <c r="J34" s="12">
        <f t="shared" si="7"/>
        <v>-2.0165355918531964</v>
      </c>
      <c r="K34" s="3"/>
    </row>
    <row r="35" spans="1:11" ht="78" customHeight="1" x14ac:dyDescent="0.25">
      <c r="A35" s="18" t="s">
        <v>21</v>
      </c>
      <c r="B35" s="18"/>
      <c r="C35" s="18"/>
      <c r="D35" s="18"/>
      <c r="E35" s="18"/>
      <c r="F35" s="18"/>
      <c r="G35" s="18"/>
      <c r="H35" s="18"/>
      <c r="I35" s="18"/>
      <c r="J35" s="18"/>
      <c r="K35" s="3"/>
    </row>
    <row r="36" spans="1:11" ht="18.75" customHeight="1" x14ac:dyDescent="0.25">
      <c r="A36" s="3" t="s">
        <v>18</v>
      </c>
      <c r="B36" s="3"/>
      <c r="C36" s="3"/>
      <c r="D36" s="3"/>
      <c r="E36" s="3"/>
      <c r="F36" s="3"/>
      <c r="G36" s="3"/>
      <c r="H36" s="3"/>
      <c r="I36" s="3"/>
      <c r="J36" s="3"/>
      <c r="K36" s="3"/>
    </row>
    <row r="37" spans="1:11" x14ac:dyDescent="0.25">
      <c r="A37" s="3" t="s">
        <v>19</v>
      </c>
      <c r="B37" s="3"/>
      <c r="C37" s="3"/>
      <c r="D37" s="3"/>
      <c r="E37" s="3"/>
      <c r="F37" s="3"/>
      <c r="G37" s="3"/>
      <c r="H37" s="3"/>
      <c r="I37" s="3"/>
      <c r="J37" s="3"/>
      <c r="K37" s="3"/>
    </row>
    <row r="38" spans="1:11" x14ac:dyDescent="0.25">
      <c r="A38" s="3"/>
      <c r="B38" s="3"/>
      <c r="C38" s="3"/>
      <c r="D38" s="3"/>
      <c r="E38" s="3"/>
      <c r="F38" s="3"/>
      <c r="G38" s="3"/>
      <c r="H38" s="3"/>
      <c r="I38" s="3"/>
      <c r="J38" s="3"/>
      <c r="K38" s="3"/>
    </row>
    <row r="39" spans="1:11" x14ac:dyDescent="0.25">
      <c r="A39" s="3"/>
      <c r="B39" s="3"/>
      <c r="C39" s="3"/>
      <c r="D39" s="3"/>
      <c r="E39" s="3"/>
      <c r="F39" s="3"/>
      <c r="G39" s="3"/>
      <c r="H39" s="3"/>
      <c r="I39" s="3"/>
      <c r="J39" s="3"/>
      <c r="K39" s="3"/>
    </row>
  </sheetData>
  <mergeCells count="6">
    <mergeCell ref="A35:J35"/>
    <mergeCell ref="A4:H4"/>
    <mergeCell ref="C6:D6"/>
    <mergeCell ref="E6:F6"/>
    <mergeCell ref="G6:H6"/>
    <mergeCell ref="I6:J6"/>
  </mergeCells>
  <pageMargins left="0.70866141732283472" right="0.70866141732283472" top="0.74803149606299213" bottom="0.74803149606299213" header="0.31496062992125984" footer="0.31496062992125984"/>
  <pageSetup paperSize="9" scale="89" orientation="landscape"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2" sqref="H21:H2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1.6.3-2</vt:lpstr>
      <vt:lpstr>Hoja2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Beca del CES</dc:creator>
  <cp:lastModifiedBy>Consejo Económico y Social</cp:lastModifiedBy>
  <cp:lastPrinted>2015-08-05T08:28:53Z</cp:lastPrinted>
  <dcterms:created xsi:type="dcterms:W3CDTF">2014-04-02T06:48:30Z</dcterms:created>
  <dcterms:modified xsi:type="dcterms:W3CDTF">2017-06-08T14:38:27Z</dcterms:modified>
</cp:coreProperties>
</file>