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8\1.8.3\"/>
    </mc:Choice>
  </mc:AlternateContent>
  <bookViews>
    <workbookView xWindow="360" yWindow="420" windowWidth="21075" windowHeight="9495"/>
  </bookViews>
  <sheets>
    <sheet name="1.8.2-13" sheetId="13" r:id="rId1"/>
    <sheet name="Hoja2" sheetId="15" r:id="rId2"/>
  </sheets>
  <definedNames>
    <definedName name="_xlnm.Print_Area" localSheetId="0">'1.8.2-13'!$A$1:$F$17</definedName>
  </definedNames>
  <calcPr calcId="152511"/>
</workbook>
</file>

<file path=xl/calcChain.xml><?xml version="1.0" encoding="utf-8"?>
<calcChain xmlns="http://schemas.openxmlformats.org/spreadsheetml/2006/main">
  <c r="D13" i="13" l="1"/>
  <c r="B13" i="13"/>
  <c r="D10" i="13"/>
  <c r="B10" i="13"/>
  <c r="B16" i="13" l="1"/>
  <c r="D16" i="13"/>
</calcChain>
</file>

<file path=xl/sharedStrings.xml><?xml version="1.0" encoding="utf-8"?>
<sst xmlns="http://schemas.openxmlformats.org/spreadsheetml/2006/main" count="57" uniqueCount="38">
  <si>
    <t>Deuda Pública</t>
  </si>
  <si>
    <t>Servicios públicos básicos</t>
  </si>
  <si>
    <t>Actuaciones de protección y promoción social</t>
  </si>
  <si>
    <t>-</t>
  </si>
  <si>
    <t>Producción de bienes públicos de carácter preferente</t>
  </si>
  <si>
    <t>Actuaciones de carácter económico</t>
  </si>
  <si>
    <t>Actuaciones de carácter general</t>
  </si>
  <si>
    <t>Total Gastos</t>
  </si>
  <si>
    <t>Provincia</t>
  </si>
  <si>
    <t>% var.
14-15</t>
  </si>
  <si>
    <t>AVILA</t>
  </si>
  <si>
    <t>BURGOS</t>
  </si>
  <si>
    <t>LEÓN (*)</t>
  </si>
  <si>
    <t>PALENCIA</t>
  </si>
  <si>
    <t>SALAMANCA</t>
  </si>
  <si>
    <t>SEGOVIA</t>
  </si>
  <si>
    <t>SORIA</t>
  </si>
  <si>
    <t>VALLADOLID</t>
  </si>
  <si>
    <t>ZAMORA</t>
  </si>
  <si>
    <t>TOTAL AYUNTAMIENTOS</t>
  </si>
  <si>
    <t>porcentaje</t>
  </si>
  <si>
    <t>Nota: (*) Incluye los presupuestos de la comarca El Bierzo.</t>
  </si>
  <si>
    <t>CES. Informe de Situación Económica y Social de Castilla y León en 2016</t>
  </si>
  <si>
    <r>
      <t xml:space="preserve">Transferencias corrientes y de capital a las Administraciones Territoriales en los Presupuestos General del Estado consolidados de </t>
    </r>
    <r>
      <rPr>
        <b/>
        <sz val="11"/>
        <rFont val="Calibri"/>
        <family val="2"/>
      </rPr>
      <t>2015-2016</t>
    </r>
  </si>
  <si>
    <r>
      <t>(</t>
    </r>
    <r>
      <rPr>
        <b/>
        <sz val="11"/>
        <rFont val="Calibri"/>
        <family val="2"/>
      </rPr>
      <t>millones de euros</t>
    </r>
    <r>
      <rPr>
        <b/>
        <sz val="11"/>
        <color rgb="FF000000"/>
        <rFont val="Calibri"/>
        <family val="2"/>
      </rPr>
      <t>)</t>
    </r>
  </si>
  <si>
    <t>Presupuesto 2015</t>
  </si>
  <si>
    <t>Presupuesto 2016</t>
  </si>
  <si>
    <t>Importe</t>
  </si>
  <si>
    <t>% s/total</t>
  </si>
  <si>
    <t>A. Comunidades Autónomas</t>
  </si>
  <si>
    <t>Sistema de financiación y FFCI</t>
  </si>
  <si>
    <t>Otras transferencias</t>
  </si>
  <si>
    <t>B. Entidades Locales</t>
  </si>
  <si>
    <t>Sistema de financiación</t>
  </si>
  <si>
    <t>Total</t>
  </si>
  <si>
    <t>Cuadro 1.8.3-1</t>
  </si>
  <si>
    <t>% Var. 16/15</t>
  </si>
  <si>
    <t>Fuente:  Elaboración propia a partir de datos de los Presupuestos Generales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</si>
</sst>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8"/>
        <bgColor indexed="64"/>
      </patternFill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3" fillId="0" borderId="2" xfId="0" applyFont="1" applyBorder="1"/>
    <xf numFmtId="164" fontId="3" fillId="0" borderId="2" xfId="0" applyNumberFormat="1" applyFont="1" applyBorder="1" applyAlignment="1">
      <alignment vertical="center"/>
    </xf>
    <xf numFmtId="0" fontId="5" fillId="0" borderId="5" xfId="0" applyFont="1" applyBorder="1"/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164" fontId="5" fillId="0" borderId="2" xfId="0" quotePrefix="1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3" fillId="0" borderId="0" xfId="0" applyFont="1" applyBorder="1"/>
    <xf numFmtId="164" fontId="3" fillId="0" borderId="0" xfId="0" applyNumberFormat="1" applyFont="1" applyBorder="1" applyAlignment="1">
      <alignment vertical="center"/>
    </xf>
    <xf numFmtId="0" fontId="6" fillId="2" borderId="0" xfId="1" applyFont="1"/>
    <xf numFmtId="0" fontId="7" fillId="0" borderId="0" xfId="0" applyFont="1"/>
    <xf numFmtId="0" fontId="8" fillId="3" borderId="0" xfId="2" applyFont="1"/>
    <xf numFmtId="0" fontId="8" fillId="0" borderId="0" xfId="0" applyFont="1" applyAlignment="1">
      <alignment horizontal="justify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 indent="2"/>
    </xf>
    <xf numFmtId="49" fontId="7" fillId="0" borderId="0" xfId="0" applyNumberFormat="1" applyFont="1"/>
    <xf numFmtId="0" fontId="9" fillId="6" borderId="0" xfId="0" applyFont="1" applyFill="1" applyAlignment="1">
      <alignment vertical="center"/>
    </xf>
    <xf numFmtId="0" fontId="7" fillId="3" borderId="7" xfId="2" applyNumberFormat="1" applyFont="1" applyBorder="1" applyAlignment="1">
      <alignment horizontal="center" vertical="center" wrapText="1"/>
    </xf>
    <xf numFmtId="0" fontId="7" fillId="3" borderId="0" xfId="2" applyNumberFormat="1" applyFont="1" applyBorder="1" applyAlignment="1">
      <alignment horizontal="center" vertical="center" wrapText="1"/>
    </xf>
    <xf numFmtId="0" fontId="7" fillId="3" borderId="7" xfId="2" applyNumberFormat="1" applyFont="1" applyBorder="1" applyAlignment="1">
      <alignment horizontal="center" vertical="center"/>
    </xf>
    <xf numFmtId="0" fontId="7" fillId="3" borderId="0" xfId="2" applyNumberFormat="1" applyFont="1" applyBorder="1" applyAlignment="1">
      <alignment horizontal="center" vertical="center"/>
    </xf>
    <xf numFmtId="0" fontId="6" fillId="2" borderId="5" xfId="1" applyNumberFormat="1" applyFont="1" applyBorder="1" applyAlignment="1">
      <alignment horizontal="center" vertical="center"/>
    </xf>
    <xf numFmtId="0" fontId="6" fillId="2" borderId="5" xfId="1" applyNumberFormat="1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1" fillId="4" borderId="0" xfId="3" applyNumberFormat="1" applyAlignment="1">
      <alignment vertical="center"/>
    </xf>
    <xf numFmtId="164" fontId="1" fillId="4" borderId="0" xfId="3" applyNumberFormat="1" applyAlignment="1">
      <alignment horizontal="right" vertical="center" indent="2"/>
    </xf>
    <xf numFmtId="165" fontId="7" fillId="0" borderId="0" xfId="0" applyNumberFormat="1" applyFont="1" applyAlignment="1">
      <alignment horizontal="right" vertical="center" indent="2"/>
    </xf>
    <xf numFmtId="164" fontId="7" fillId="0" borderId="0" xfId="0" applyNumberFormat="1" applyFont="1" applyAlignment="1">
      <alignment horizontal="right" vertical="center" indent="1"/>
    </xf>
    <xf numFmtId="164" fontId="1" fillId="4" borderId="0" xfId="3" applyNumberFormat="1" applyAlignment="1">
      <alignment horizontal="right" vertical="center" inden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yriad Pro"/>
        <scheme val="none"/>
      </font>
      <numFmt numFmtId="165" formatCode="0.0%"/>
      <alignment horizontal="right" vertical="center" textRotation="0" wrapText="0" indent="2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yriad Pro"/>
        <scheme val="none"/>
      </font>
      <numFmt numFmtId="164" formatCode="#,##0.0"/>
      <alignment horizontal="right" vertical="center" textRotation="0" wrapText="0" indent="2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yriad Pro"/>
        <scheme val="none"/>
      </font>
      <numFmt numFmtId="164" formatCode="#,##0.0"/>
      <alignment horizontal="right" vertical="center" textRotation="0" wrapText="0" indent="2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Myriad Pro"/>
        <scheme val="none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justify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Myriad Pro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Myriad Pro"/>
        <scheme val="none"/>
      </font>
      <alignment vertical="center" textRotation="0" wrapTex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6" name="Tabla16" displayName="Tabla16" ref="A10:F16" headerRowCount="0" totalsRowShown="0" headerRowDxfId="13" dataDxfId="12" headerRowCellStyle="Normal" dataCellStyle="Normal">
  <tableColumns count="6">
    <tableColumn id="1" name="Columna1" headerRowDxfId="11" dataDxfId="10" dataCellStyle="Normal"/>
    <tableColumn id="2" name="Columna2" headerRowDxfId="9" dataDxfId="4" dataCellStyle="20% - Énfasis1"/>
    <tableColumn id="3" name="Columna3" headerRowDxfId="8" dataDxfId="3" dataCellStyle="20% - Énfasis1"/>
    <tableColumn id="5" name="Columna5" headerRowDxfId="7" dataDxfId="2" dataCellStyle="20% - Énfasis1"/>
    <tableColumn id="6" name="Columna6" headerRowDxfId="6" dataDxfId="1" dataCellStyle="20% - Énfasis1"/>
    <tableColumn id="7" name="Columna7" headerRowDxfId="5" dataDxfId="0" dataCellStyle="20% - Énfasis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L14" sqref="L14"/>
    </sheetView>
  </sheetViews>
  <sheetFormatPr baseColWidth="10" defaultRowHeight="15" x14ac:dyDescent="0.25"/>
  <cols>
    <col min="1" max="1" width="29.7109375" customWidth="1"/>
    <col min="2" max="4" width="12" customWidth="1"/>
    <col min="5" max="5" width="11.28515625" customWidth="1"/>
    <col min="6" max="6" width="11.42578125" customWidth="1"/>
    <col min="9" max="9" width="13.140625" customWidth="1"/>
  </cols>
  <sheetData>
    <row r="1" spans="1:9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/>
      <c r="B2" s="17"/>
      <c r="C2" s="17"/>
      <c r="D2" s="17"/>
      <c r="E2" s="17"/>
      <c r="F2" s="17"/>
      <c r="G2" s="17"/>
    </row>
    <row r="3" spans="1:9" x14ac:dyDescent="0.25">
      <c r="A3" s="18" t="s">
        <v>35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23" t="s">
        <v>23</v>
      </c>
      <c r="B4" s="18"/>
      <c r="C4" s="18"/>
      <c r="D4" s="18"/>
      <c r="E4" s="18"/>
      <c r="F4" s="18"/>
      <c r="G4" s="18"/>
      <c r="H4" s="18"/>
      <c r="I4" s="18"/>
    </row>
    <row r="5" spans="1:9" s="2" customFormat="1" x14ac:dyDescent="0.25">
      <c r="A5" s="23" t="s">
        <v>24</v>
      </c>
      <c r="B5" s="18"/>
      <c r="C5" s="18"/>
      <c r="D5" s="18"/>
      <c r="E5" s="18"/>
      <c r="F5" s="18"/>
      <c r="G5" s="18"/>
      <c r="H5" s="18"/>
      <c r="I5" s="18"/>
    </row>
    <row r="6" spans="1:9" s="1" customFormat="1" x14ac:dyDescent="0.25">
      <c r="A6" s="19"/>
      <c r="B6" s="17"/>
      <c r="C6" s="17"/>
      <c r="D6" s="17"/>
      <c r="E6" s="17"/>
      <c r="F6" s="17"/>
      <c r="G6" s="17"/>
    </row>
    <row r="7" spans="1:9" ht="37.5" customHeight="1" x14ac:dyDescent="0.25">
      <c r="A7" s="17"/>
      <c r="B7" s="28" t="s">
        <v>25</v>
      </c>
      <c r="C7" s="28"/>
      <c r="D7" s="29" t="s">
        <v>26</v>
      </c>
      <c r="E7" s="29"/>
      <c r="F7" s="29"/>
      <c r="G7" s="17"/>
    </row>
    <row r="8" spans="1:9" ht="20.25" customHeight="1" x14ac:dyDescent="0.25">
      <c r="A8" s="17"/>
      <c r="B8" s="26" t="s">
        <v>27</v>
      </c>
      <c r="C8" s="24" t="s">
        <v>28</v>
      </c>
      <c r="D8" s="26" t="s">
        <v>27</v>
      </c>
      <c r="E8" s="24" t="s">
        <v>28</v>
      </c>
      <c r="F8" s="24" t="s">
        <v>36</v>
      </c>
      <c r="G8" s="17"/>
    </row>
    <row r="9" spans="1:9" s="2" customFormat="1" ht="20.25" customHeight="1" x14ac:dyDescent="0.25">
      <c r="A9" s="17"/>
      <c r="B9" s="27" t="s">
        <v>27</v>
      </c>
      <c r="C9" s="25" t="s">
        <v>28</v>
      </c>
      <c r="D9" s="27" t="s">
        <v>27</v>
      </c>
      <c r="E9" s="25" t="s">
        <v>28</v>
      </c>
      <c r="F9" s="25"/>
      <c r="G9" s="17"/>
    </row>
    <row r="10" spans="1:9" x14ac:dyDescent="0.25">
      <c r="A10" s="20" t="s">
        <v>29</v>
      </c>
      <c r="B10" s="41">
        <f>B11+B12</f>
        <v>22790.43</v>
      </c>
      <c r="C10" s="21">
        <v>58.068991488810909</v>
      </c>
      <c r="D10" s="41">
        <f>D11+D12</f>
        <v>23533.93</v>
      </c>
      <c r="E10" s="21">
        <v>58.035158550334934</v>
      </c>
      <c r="F10" s="40">
        <v>3.2623342341500328E-2</v>
      </c>
      <c r="G10" s="17"/>
    </row>
    <row r="11" spans="1:9" x14ac:dyDescent="0.25">
      <c r="A11" s="20" t="s">
        <v>30</v>
      </c>
      <c r="B11" s="41">
        <v>17514.13</v>
      </c>
      <c r="C11" s="21">
        <v>44.625216193987029</v>
      </c>
      <c r="D11" s="41">
        <v>17820.669999999998</v>
      </c>
      <c r="E11" s="21">
        <v>43.946141121487017</v>
      </c>
      <c r="F11" s="40">
        <v>1.7502439458882524E-2</v>
      </c>
      <c r="G11" s="17"/>
    </row>
    <row r="12" spans="1:9" x14ac:dyDescent="0.25">
      <c r="A12" s="20" t="s">
        <v>31</v>
      </c>
      <c r="B12" s="41">
        <v>5276.3</v>
      </c>
      <c r="C12" s="21">
        <v>13.44377529482388</v>
      </c>
      <c r="D12" s="41">
        <v>5713.26</v>
      </c>
      <c r="E12" s="21">
        <v>14.089017428847905</v>
      </c>
      <c r="F12" s="40">
        <v>8.2815609423270153E-2</v>
      </c>
      <c r="G12" s="17"/>
    </row>
    <row r="13" spans="1:9" x14ac:dyDescent="0.25">
      <c r="A13" s="20" t="s">
        <v>32</v>
      </c>
      <c r="B13" s="41">
        <f>B14+B15</f>
        <v>16456.73</v>
      </c>
      <c r="C13" s="21">
        <v>41.931008511189084</v>
      </c>
      <c r="D13" s="41">
        <f>D14+D15</f>
        <v>17017.23</v>
      </c>
      <c r="E13" s="21">
        <v>41.964841449665059</v>
      </c>
      <c r="F13" s="40">
        <v>3.4059014154087741E-2</v>
      </c>
      <c r="G13" s="17"/>
    </row>
    <row r="14" spans="1:9" x14ac:dyDescent="0.25">
      <c r="A14" s="20" t="s">
        <v>33</v>
      </c>
      <c r="B14" s="41">
        <v>15850.98</v>
      </c>
      <c r="C14" s="21">
        <v>40.387584732245593</v>
      </c>
      <c r="D14" s="41">
        <v>16408.48</v>
      </c>
      <c r="E14" s="21">
        <v>40.463651348074869</v>
      </c>
      <c r="F14" s="40">
        <v>3.5171326946346504E-2</v>
      </c>
      <c r="G14" s="17"/>
    </row>
    <row r="15" spans="1:9" x14ac:dyDescent="0.25">
      <c r="A15" s="20" t="s">
        <v>31</v>
      </c>
      <c r="B15" s="41">
        <v>605.75</v>
      </c>
      <c r="C15" s="21">
        <v>1.5434237789434953</v>
      </c>
      <c r="D15" s="41">
        <v>608.75</v>
      </c>
      <c r="E15" s="21">
        <v>1.5011901015901887</v>
      </c>
      <c r="F15" s="40">
        <v>4.952538175815091E-3</v>
      </c>
      <c r="G15" s="17"/>
    </row>
    <row r="16" spans="1:9" x14ac:dyDescent="0.25">
      <c r="A16" s="38" t="s">
        <v>34</v>
      </c>
      <c r="B16" s="42">
        <f>B10+B13</f>
        <v>39247.160000000003</v>
      </c>
      <c r="C16" s="39">
        <v>100</v>
      </c>
      <c r="D16" s="42">
        <f>D10+D13</f>
        <v>40551.160000000003</v>
      </c>
      <c r="E16" s="39">
        <v>100</v>
      </c>
      <c r="F16" s="40">
        <v>3.322533401142902E-2</v>
      </c>
      <c r="G16" s="17"/>
    </row>
    <row r="17" spans="1:7" ht="18" customHeight="1" x14ac:dyDescent="0.25">
      <c r="A17" s="22" t="s">
        <v>37</v>
      </c>
      <c r="B17" s="17"/>
      <c r="C17" s="17"/>
      <c r="D17" s="17"/>
      <c r="E17" s="17"/>
      <c r="F17" s="17"/>
      <c r="G17" s="17"/>
    </row>
  </sheetData>
  <mergeCells count="7">
    <mergeCell ref="F8:F9"/>
    <mergeCell ref="B7:C7"/>
    <mergeCell ref="D7:F7"/>
    <mergeCell ref="B8:B9"/>
    <mergeCell ref="C8:C9"/>
    <mergeCell ref="D8:D9"/>
    <mergeCell ref="E8:E9"/>
  </mergeCells>
  <pageMargins left="0.31" right="0.70866141732283472" top="0.74803149606299213" bottom="0.74803149606299213" header="0.31496062992125984" footer="0.31496062992125984"/>
  <pageSetup paperSize="9" scale="62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O3" sqref="O3:V13"/>
    </sheetView>
  </sheetViews>
  <sheetFormatPr baseColWidth="10" defaultRowHeight="15" x14ac:dyDescent="0.25"/>
  <sheetData>
    <row r="1" spans="1:22" x14ac:dyDescent="0.25">
      <c r="A1" s="3"/>
      <c r="B1" s="32" t="s">
        <v>0</v>
      </c>
      <c r="C1" s="33"/>
      <c r="D1" s="34"/>
      <c r="E1" s="35" t="s">
        <v>1</v>
      </c>
      <c r="F1" s="36"/>
      <c r="G1" s="37"/>
      <c r="H1" s="35" t="s">
        <v>2</v>
      </c>
      <c r="I1" s="36"/>
      <c r="J1" s="37"/>
      <c r="K1" s="35" t="s">
        <v>4</v>
      </c>
      <c r="L1" s="36"/>
      <c r="M1" s="37"/>
      <c r="N1" s="35" t="s">
        <v>5</v>
      </c>
      <c r="O1" s="36"/>
      <c r="P1" s="37"/>
      <c r="Q1" s="35" t="s">
        <v>6</v>
      </c>
      <c r="R1" s="36"/>
      <c r="S1" s="37"/>
      <c r="T1" s="30" t="s">
        <v>7</v>
      </c>
      <c r="U1" s="31"/>
      <c r="V1" s="31"/>
    </row>
    <row r="2" spans="1:22" ht="25.5" x14ac:dyDescent="0.25">
      <c r="A2" s="4" t="s">
        <v>8</v>
      </c>
      <c r="B2" s="5">
        <v>2014</v>
      </c>
      <c r="C2" s="5">
        <v>2015</v>
      </c>
      <c r="D2" s="5" t="s">
        <v>9</v>
      </c>
      <c r="E2" s="5">
        <v>2014</v>
      </c>
      <c r="F2" s="5">
        <v>2015</v>
      </c>
      <c r="G2" s="5" t="s">
        <v>9</v>
      </c>
      <c r="H2" s="5">
        <v>2014</v>
      </c>
      <c r="I2" s="5">
        <v>2015</v>
      </c>
      <c r="J2" s="5" t="s">
        <v>9</v>
      </c>
      <c r="K2" s="5">
        <v>2014</v>
      </c>
      <c r="L2" s="5">
        <v>2015</v>
      </c>
      <c r="M2" s="5" t="s">
        <v>9</v>
      </c>
      <c r="N2" s="5">
        <v>2014</v>
      </c>
      <c r="O2" s="5">
        <v>2015</v>
      </c>
      <c r="P2" s="5" t="s">
        <v>9</v>
      </c>
      <c r="Q2" s="5">
        <v>2014</v>
      </c>
      <c r="R2" s="5">
        <v>2015</v>
      </c>
      <c r="S2" s="5" t="s">
        <v>9</v>
      </c>
      <c r="T2" s="5">
        <v>2014</v>
      </c>
      <c r="U2" s="5">
        <v>2015</v>
      </c>
      <c r="V2" s="5" t="s">
        <v>9</v>
      </c>
    </row>
    <row r="3" spans="1:22" x14ac:dyDescent="0.25">
      <c r="A3" s="6" t="s">
        <v>10</v>
      </c>
      <c r="B3" s="7">
        <v>12720.433499999997</v>
      </c>
      <c r="C3" s="7">
        <v>10510.292190000002</v>
      </c>
      <c r="D3" s="7">
        <v>-17.374732629984628</v>
      </c>
      <c r="E3" s="7">
        <v>57354.494940000011</v>
      </c>
      <c r="F3" s="7">
        <v>49153.70001</v>
      </c>
      <c r="G3" s="7">
        <v>-14.298434566600351</v>
      </c>
      <c r="H3" s="7">
        <v>16095.240330000001</v>
      </c>
      <c r="I3" s="7">
        <v>15222.223779999997</v>
      </c>
      <c r="J3" s="7">
        <v>-5.4240665693744496</v>
      </c>
      <c r="K3" s="7">
        <v>21157.089469999995</v>
      </c>
      <c r="L3" s="7">
        <v>22260.316349999994</v>
      </c>
      <c r="M3" s="7">
        <v>5.2144548595133324</v>
      </c>
      <c r="N3" s="7">
        <v>7191.890629999999</v>
      </c>
      <c r="O3" s="7">
        <v>16254.457709999997</v>
      </c>
      <c r="P3" s="7">
        <v>126.01091348910013</v>
      </c>
      <c r="Q3" s="7">
        <v>35261.996119999989</v>
      </c>
      <c r="R3" s="7">
        <v>37443.465210000009</v>
      </c>
      <c r="S3" s="7">
        <v>6.1864594465278424</v>
      </c>
      <c r="T3" s="7">
        <v>149781.14498999997</v>
      </c>
      <c r="U3" s="7">
        <v>150844.45525</v>
      </c>
      <c r="V3" s="7">
        <v>0.70990928802888953</v>
      </c>
    </row>
    <row r="4" spans="1:22" x14ac:dyDescent="0.25">
      <c r="A4" s="6" t="s">
        <v>11</v>
      </c>
      <c r="B4" s="7">
        <v>31793.835869999995</v>
      </c>
      <c r="C4" s="7">
        <v>29580.84892</v>
      </c>
      <c r="D4" s="7">
        <v>-6.9604276723593568</v>
      </c>
      <c r="E4" s="7">
        <v>134209.71833999996</v>
      </c>
      <c r="F4" s="7">
        <v>135687.98467999999</v>
      </c>
      <c r="G4" s="7">
        <v>1.1014599823949167</v>
      </c>
      <c r="H4" s="7">
        <v>24925.706469999994</v>
      </c>
      <c r="I4" s="7">
        <v>24400.938279999998</v>
      </c>
      <c r="J4" s="7">
        <v>-2.1053292536827155</v>
      </c>
      <c r="K4" s="7">
        <v>66040.638389999978</v>
      </c>
      <c r="L4" s="7">
        <v>74260.973859999998</v>
      </c>
      <c r="M4" s="7">
        <v>12.447389471699537</v>
      </c>
      <c r="N4" s="7">
        <v>41569.740280000005</v>
      </c>
      <c r="O4" s="7">
        <v>36398.575680000002</v>
      </c>
      <c r="P4" s="7">
        <v>-12.439732760341419</v>
      </c>
      <c r="Q4" s="7">
        <v>83856.534659999976</v>
      </c>
      <c r="R4" s="7">
        <v>81147.442379999993</v>
      </c>
      <c r="S4" s="7">
        <v>-3.2306275127920761</v>
      </c>
      <c r="T4" s="7">
        <v>382396.17400999996</v>
      </c>
      <c r="U4" s="7">
        <v>381476.76379999996</v>
      </c>
      <c r="V4" s="7">
        <v>-0.24043394586263789</v>
      </c>
    </row>
    <row r="5" spans="1:22" x14ac:dyDescent="0.25">
      <c r="A5" s="6" t="s">
        <v>12</v>
      </c>
      <c r="B5" s="7">
        <v>37982.605689999997</v>
      </c>
      <c r="C5" s="7">
        <v>28020.920990000006</v>
      </c>
      <c r="D5" s="7">
        <v>-26.226964998935522</v>
      </c>
      <c r="E5" s="7">
        <v>124640.91055000002</v>
      </c>
      <c r="F5" s="7">
        <v>135928.95108</v>
      </c>
      <c r="G5" s="7">
        <v>9.0564490263987274</v>
      </c>
      <c r="H5" s="7">
        <v>26134.144429999997</v>
      </c>
      <c r="I5" s="7">
        <v>27105.23371</v>
      </c>
      <c r="J5" s="7">
        <v>3.7157875307571486</v>
      </c>
      <c r="K5" s="7">
        <v>47141.803580000007</v>
      </c>
      <c r="L5" s="7">
        <v>53922.835769999991</v>
      </c>
      <c r="M5" s="7">
        <v>14.384329141104073</v>
      </c>
      <c r="N5" s="7">
        <v>27569.051539999997</v>
      </c>
      <c r="O5" s="7">
        <v>22270.870460000002</v>
      </c>
      <c r="P5" s="7">
        <v>-19.217857648504349</v>
      </c>
      <c r="Q5" s="7">
        <v>92253.30306999998</v>
      </c>
      <c r="R5" s="7">
        <v>96677.648990000031</v>
      </c>
      <c r="S5" s="7">
        <v>4.7958672185893922</v>
      </c>
      <c r="T5" s="7">
        <v>355721.81886</v>
      </c>
      <c r="U5" s="7">
        <v>363926.46100000001</v>
      </c>
      <c r="V5" s="7">
        <v>2.3064770573516826</v>
      </c>
    </row>
    <row r="6" spans="1:22" x14ac:dyDescent="0.25">
      <c r="A6" s="6" t="s">
        <v>13</v>
      </c>
      <c r="B6" s="7">
        <v>7236.9296199999999</v>
      </c>
      <c r="C6" s="7">
        <v>6667.1523500000003</v>
      </c>
      <c r="D6" s="7">
        <v>-7.873190702661546</v>
      </c>
      <c r="E6" s="7">
        <v>56904.230060000002</v>
      </c>
      <c r="F6" s="7">
        <v>58979.133559999995</v>
      </c>
      <c r="G6" s="7">
        <v>3.6463080122729159</v>
      </c>
      <c r="H6" s="7">
        <v>12338.014389999998</v>
      </c>
      <c r="I6" s="7">
        <v>10270.703609999999</v>
      </c>
      <c r="J6" s="7">
        <v>-16.755619783322363</v>
      </c>
      <c r="K6" s="7">
        <v>20222.087359999994</v>
      </c>
      <c r="L6" s="7">
        <v>21593.347610000004</v>
      </c>
      <c r="M6" s="7">
        <v>6.7810025028000398</v>
      </c>
      <c r="N6" s="7">
        <v>9142.7834999999995</v>
      </c>
      <c r="O6" s="7">
        <v>8263.9592900000007</v>
      </c>
      <c r="P6" s="7">
        <v>-9.6122172202808791</v>
      </c>
      <c r="Q6" s="7">
        <v>33546.245599999995</v>
      </c>
      <c r="R6" s="7">
        <v>34439.464470000006</v>
      </c>
      <c r="S6" s="7">
        <v>2.662649289135389</v>
      </c>
      <c r="T6" s="7">
        <v>139390.29053</v>
      </c>
      <c r="U6" s="7">
        <v>140213.76089000001</v>
      </c>
      <c r="V6" s="7">
        <v>0.59076593991514559</v>
      </c>
    </row>
    <row r="7" spans="1:22" x14ac:dyDescent="0.25">
      <c r="A7" s="6" t="s">
        <v>14</v>
      </c>
      <c r="B7" s="7">
        <v>21973.52737</v>
      </c>
      <c r="C7" s="7">
        <v>19897.921469999997</v>
      </c>
      <c r="D7" s="7">
        <v>-9.4459385835056402</v>
      </c>
      <c r="E7" s="7">
        <v>112129.38666000003</v>
      </c>
      <c r="F7" s="7">
        <v>98999.038360000035</v>
      </c>
      <c r="G7" s="7">
        <v>-11.709997433423929</v>
      </c>
      <c r="H7" s="7">
        <v>30089.63841</v>
      </c>
      <c r="I7" s="7">
        <v>29399.317190000002</v>
      </c>
      <c r="J7" s="7">
        <v>-2.2942157383007182</v>
      </c>
      <c r="K7" s="7">
        <v>42037.645550000001</v>
      </c>
      <c r="L7" s="7">
        <v>49071.793279999998</v>
      </c>
      <c r="M7" s="7">
        <v>16.732972643849692</v>
      </c>
      <c r="N7" s="7">
        <v>20002.177469999999</v>
      </c>
      <c r="O7" s="7">
        <v>15155.439729999998</v>
      </c>
      <c r="P7" s="7">
        <v>-24.231050580714605</v>
      </c>
      <c r="Q7" s="7">
        <v>62799.435380000003</v>
      </c>
      <c r="R7" s="7">
        <v>59165.384399999974</v>
      </c>
      <c r="S7" s="7">
        <v>-5.7867574095377625</v>
      </c>
      <c r="T7" s="7">
        <v>289031.81084000005</v>
      </c>
      <c r="U7" s="7">
        <v>271688.89442999999</v>
      </c>
      <c r="V7" s="7">
        <v>-6.0003486673654125</v>
      </c>
    </row>
    <row r="8" spans="1:22" x14ac:dyDescent="0.25">
      <c r="A8" s="6" t="s">
        <v>15</v>
      </c>
      <c r="B8" s="7">
        <v>9617.7815899999987</v>
      </c>
      <c r="C8" s="7">
        <v>8982.2364799999978</v>
      </c>
      <c r="D8" s="7">
        <v>-6.6080218608915304</v>
      </c>
      <c r="E8" s="7">
        <v>59262.116830000006</v>
      </c>
      <c r="F8" s="7">
        <v>55351.43363</v>
      </c>
      <c r="G8" s="7">
        <v>-6.598959688224161</v>
      </c>
      <c r="H8" s="7">
        <v>8413.9935700000005</v>
      </c>
      <c r="I8" s="7">
        <v>8015.4300800000001</v>
      </c>
      <c r="J8" s="7">
        <v>-4.7369122246667041</v>
      </c>
      <c r="K8" s="7">
        <v>28859.227309999998</v>
      </c>
      <c r="L8" s="7">
        <v>24074.052900000002</v>
      </c>
      <c r="M8" s="7">
        <v>-16.581089849006066</v>
      </c>
      <c r="N8" s="7">
        <v>7677.1959799999995</v>
      </c>
      <c r="O8" s="7">
        <v>8533.7926800000005</v>
      </c>
      <c r="P8" s="7">
        <v>11.157676607859646</v>
      </c>
      <c r="Q8" s="7">
        <v>42526.83868999999</v>
      </c>
      <c r="R8" s="7">
        <v>42310.751279999997</v>
      </c>
      <c r="S8" s="7">
        <v>-0.50812008758789984</v>
      </c>
      <c r="T8" s="7">
        <v>156357.15397000001</v>
      </c>
      <c r="U8" s="7">
        <v>147267.69705000002</v>
      </c>
      <c r="V8" s="7">
        <v>-5.81326577595802</v>
      </c>
    </row>
    <row r="9" spans="1:22" x14ac:dyDescent="0.25">
      <c r="A9" s="6" t="s">
        <v>16</v>
      </c>
      <c r="B9" s="7">
        <v>7561.36949</v>
      </c>
      <c r="C9" s="7">
        <v>7521.1403799999998</v>
      </c>
      <c r="D9" s="7">
        <v>-0.53203470685044141</v>
      </c>
      <c r="E9" s="7">
        <v>43332.129580000008</v>
      </c>
      <c r="F9" s="7">
        <v>43114.451740000004</v>
      </c>
      <c r="G9" s="7">
        <v>-0.50234743159374606</v>
      </c>
      <c r="H9" s="7">
        <v>8863.358479999999</v>
      </c>
      <c r="I9" s="7">
        <v>8805.5125500000013</v>
      </c>
      <c r="J9" s="7">
        <v>-0.65264120965575212</v>
      </c>
      <c r="K9" s="7">
        <v>19584.784799999998</v>
      </c>
      <c r="L9" s="7">
        <v>18933.440500000001</v>
      </c>
      <c r="M9" s="7">
        <v>-3.3257669494535222</v>
      </c>
      <c r="N9" s="7">
        <v>11120.724759999999</v>
      </c>
      <c r="O9" s="7">
        <v>9326.1438300000009</v>
      </c>
      <c r="P9" s="7">
        <v>-16.137265949202384</v>
      </c>
      <c r="Q9" s="7">
        <v>22132.76298</v>
      </c>
      <c r="R9" s="7">
        <v>21249.29063</v>
      </c>
      <c r="S9" s="7">
        <v>-3.9916948046583203</v>
      </c>
      <c r="T9" s="7">
        <v>112595.13008999999</v>
      </c>
      <c r="U9" s="7">
        <v>108949.97963</v>
      </c>
      <c r="V9" s="7">
        <v>-3.2373961974077683</v>
      </c>
    </row>
    <row r="10" spans="1:22" x14ac:dyDescent="0.25">
      <c r="A10" s="6" t="s">
        <v>17</v>
      </c>
      <c r="B10" s="7">
        <v>31754.777810000003</v>
      </c>
      <c r="C10" s="7">
        <v>26597.963939999998</v>
      </c>
      <c r="D10" s="7">
        <v>-16.239489694606071</v>
      </c>
      <c r="E10" s="7">
        <v>155113.50344999996</v>
      </c>
      <c r="F10" s="7">
        <v>168330.60289000004</v>
      </c>
      <c r="G10" s="7">
        <v>8.5209212260881859</v>
      </c>
      <c r="H10" s="7">
        <v>37459.604229999997</v>
      </c>
      <c r="I10" s="7">
        <v>36262.597789999993</v>
      </c>
      <c r="J10" s="7">
        <v>-3.1954593877993163</v>
      </c>
      <c r="K10" s="7">
        <v>71575.852959999989</v>
      </c>
      <c r="L10" s="7">
        <v>71094.975390000007</v>
      </c>
      <c r="M10" s="7">
        <v>-0.67184329646580632</v>
      </c>
      <c r="N10" s="7">
        <v>28386.565519999996</v>
      </c>
      <c r="O10" s="7">
        <v>29777.466049999999</v>
      </c>
      <c r="P10" s="7">
        <v>4.8998549296850715</v>
      </c>
      <c r="Q10" s="7">
        <v>103250.91447000002</v>
      </c>
      <c r="R10" s="7">
        <v>107684.69541</v>
      </c>
      <c r="S10" s="7">
        <v>4.2941807951620961</v>
      </c>
      <c r="T10" s="7">
        <v>427541.21843999997</v>
      </c>
      <c r="U10" s="7">
        <v>439748.30147000001</v>
      </c>
      <c r="V10" s="7">
        <v>2.8551827294081469</v>
      </c>
    </row>
    <row r="11" spans="1:22" x14ac:dyDescent="0.25">
      <c r="A11" s="6" t="s">
        <v>18</v>
      </c>
      <c r="B11" s="7">
        <v>10833.749590000001</v>
      </c>
      <c r="C11" s="7">
        <v>7354.1510900000003</v>
      </c>
      <c r="D11" s="7">
        <v>-32.118136671829802</v>
      </c>
      <c r="E11" s="7">
        <v>60541.908920000002</v>
      </c>
      <c r="F11" s="7">
        <v>58215.258249999999</v>
      </c>
      <c r="G11" s="7">
        <v>-3.8430414757394518</v>
      </c>
      <c r="H11" s="7">
        <v>7980.9501900000005</v>
      </c>
      <c r="I11" s="7">
        <v>8005.3328599999995</v>
      </c>
      <c r="J11" s="7">
        <v>0.30551086549255924</v>
      </c>
      <c r="K11" s="7">
        <v>20722.010250000003</v>
      </c>
      <c r="L11" s="7">
        <v>22220.15236</v>
      </c>
      <c r="M11" s="7">
        <v>7.2297141634702022</v>
      </c>
      <c r="N11" s="7">
        <v>7745.4357399999999</v>
      </c>
      <c r="O11" s="7">
        <v>6410.2496899999996</v>
      </c>
      <c r="P11" s="7">
        <v>-17.23835940055195</v>
      </c>
      <c r="Q11" s="7">
        <v>38095.19483</v>
      </c>
      <c r="R11" s="7">
        <v>36997.898299999993</v>
      </c>
      <c r="S11" s="7">
        <v>-2.8804066625638698</v>
      </c>
      <c r="T11" s="7">
        <v>145919.24952000001</v>
      </c>
      <c r="U11" s="7">
        <v>139203.04254999998</v>
      </c>
      <c r="V11" s="7">
        <v>-4.6026874398634368</v>
      </c>
    </row>
    <row r="12" spans="1:22" x14ac:dyDescent="0.25">
      <c r="A12" s="8" t="s">
        <v>19</v>
      </c>
      <c r="B12" s="9">
        <v>171475.01052999997</v>
      </c>
      <c r="C12" s="9">
        <v>145132.62781000001</v>
      </c>
      <c r="D12" s="9">
        <v>-15.362228372857457</v>
      </c>
      <c r="E12" s="9">
        <v>803488.39933000004</v>
      </c>
      <c r="F12" s="9">
        <v>803760.55420000013</v>
      </c>
      <c r="G12" s="9">
        <v>3.3871661398848563E-2</v>
      </c>
      <c r="H12" s="9">
        <v>172300.65049999999</v>
      </c>
      <c r="I12" s="9">
        <v>167487.28985</v>
      </c>
      <c r="J12" s="9">
        <v>-2.7935824014779258</v>
      </c>
      <c r="K12" s="9">
        <v>337341.13967</v>
      </c>
      <c r="L12" s="9">
        <v>357431.88802000001</v>
      </c>
      <c r="M12" s="9">
        <v>5.955617618904574</v>
      </c>
      <c r="N12" s="9">
        <v>160405.56542</v>
      </c>
      <c r="O12" s="9">
        <v>152390.95512</v>
      </c>
      <c r="P12" s="9">
        <v>-4.9964664748475789</v>
      </c>
      <c r="Q12" s="9">
        <v>513723.22579999996</v>
      </c>
      <c r="R12" s="9">
        <v>517116.04107000004</v>
      </c>
      <c r="S12" s="9">
        <v>0.66043641782334994</v>
      </c>
      <c r="T12" s="9">
        <v>2158733.99125</v>
      </c>
      <c r="U12" s="9">
        <v>2143319.3560700002</v>
      </c>
      <c r="V12" s="9">
        <v>-0.71405903842158946</v>
      </c>
    </row>
    <row r="13" spans="1:22" x14ac:dyDescent="0.25">
      <c r="A13" s="10" t="s">
        <v>20</v>
      </c>
      <c r="B13" s="11">
        <v>7.9433135914401642</v>
      </c>
      <c r="C13" s="11">
        <v>6.7713953778738709</v>
      </c>
      <c r="D13" s="12" t="s">
        <v>3</v>
      </c>
      <c r="E13" s="11">
        <v>37.220352418907602</v>
      </c>
      <c r="F13" s="11">
        <v>37.500736972477071</v>
      </c>
      <c r="G13" s="12" t="s">
        <v>3</v>
      </c>
      <c r="H13" s="11">
        <v>7.9815600809727609</v>
      </c>
      <c r="I13" s="11">
        <v>7.8143879667613065</v>
      </c>
      <c r="J13" s="12" t="s">
        <v>3</v>
      </c>
      <c r="K13" s="11">
        <v>15.626804462122031</v>
      </c>
      <c r="L13" s="11">
        <v>16.676557649131144</v>
      </c>
      <c r="M13" s="12" t="s">
        <v>3</v>
      </c>
      <c r="N13" s="11">
        <v>7.4305387356743413</v>
      </c>
      <c r="O13" s="11">
        <v>7.1100442726101596</v>
      </c>
      <c r="P13" s="12" t="s">
        <v>3</v>
      </c>
      <c r="Q13" s="11">
        <v>23.797430710883098</v>
      </c>
      <c r="R13" s="11">
        <v>24.126877761146442</v>
      </c>
      <c r="S13" s="12" t="s">
        <v>3</v>
      </c>
      <c r="T13" s="13">
        <v>100</v>
      </c>
      <c r="U13" s="13">
        <v>100</v>
      </c>
      <c r="V13" s="12" t="s">
        <v>3</v>
      </c>
    </row>
    <row r="14" spans="1:22" x14ac:dyDescent="0.25">
      <c r="A14" s="14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"/>
      <c r="U14" s="2"/>
      <c r="V14" s="15"/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1.8.2-13</vt:lpstr>
      <vt:lpstr>Hoja2</vt:lpstr>
      <vt:lpstr>'1.8.2-13'!Área_de_impresión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2015-08-10T11:07:18Z</cp:lastPrinted>
  <dcterms:created xsi:type="dcterms:W3CDTF">2014-08-13T12:30:34Z</dcterms:created>
  <dcterms:modified xsi:type="dcterms:W3CDTF">2017-06-01T10:14:05Z</dcterms:modified>
</cp:coreProperties>
</file>