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I+D+i 1,9,2-3" sheetId="6" r:id="rId1"/>
  </sheets>
  <definedNames>
    <definedName name="_xlnm.Print_Area" localSheetId="0">'I+D+i 1,9,2-3'!$A$1:$G$20</definedName>
  </definedNames>
  <calcPr calcId="125725"/>
</workbook>
</file>

<file path=xl/calcChain.xml><?xml version="1.0" encoding="utf-8"?>
<calcChain xmlns="http://schemas.openxmlformats.org/spreadsheetml/2006/main">
  <c r="G19" i="6"/>
  <c r="E19"/>
  <c r="C19"/>
  <c r="B19"/>
</calcChain>
</file>

<file path=xl/sharedStrings.xml><?xml version="1.0" encoding="utf-8"?>
<sst xmlns="http://schemas.openxmlformats.org/spreadsheetml/2006/main" count="26" uniqueCount="25">
  <si>
    <t>(euros)</t>
  </si>
  <si>
    <t>Total</t>
  </si>
  <si>
    <t>Columna1</t>
  </si>
  <si>
    <t>Columna3</t>
  </si>
  <si>
    <t>Columna4</t>
  </si>
  <si>
    <t>Columna5</t>
  </si>
  <si>
    <t>Columna6</t>
  </si>
  <si>
    <t>Columna7</t>
  </si>
  <si>
    <t>Burgos</t>
  </si>
  <si>
    <t>León</t>
  </si>
  <si>
    <t>Palencia</t>
  </si>
  <si>
    <t>Salamanca</t>
  </si>
  <si>
    <t>Soria</t>
  </si>
  <si>
    <t>Valladolid</t>
  </si>
  <si>
    <t>Zamora</t>
  </si>
  <si>
    <t>Ávila</t>
  </si>
  <si>
    <t>Importe préstamos</t>
  </si>
  <si>
    <t>Expedientes (nº)</t>
  </si>
  <si>
    <t>Presupuesto financiable</t>
  </si>
  <si>
    <t>Columna32</t>
  </si>
  <si>
    <t xml:space="preserve">Segovia </t>
  </si>
  <si>
    <t>CES. Informe de Situación Económica y Social de Castilla y León en 2015</t>
  </si>
  <si>
    <t>Préstamos para actuaciones de I+D+i, distribución por provincias, 2014-2015</t>
  </si>
  <si>
    <t>Fuente: Consejería de Economía y Hacienda de la Junta de Castilla y León.</t>
  </si>
  <si>
    <t>Cuadro 1.9.2-3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</si>
</sst>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0" fillId="0" borderId="0" xfId="0"/>
    <xf numFmtId="0" fontId="2" fillId="2" borderId="0" xfId="1"/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0" borderId="0" xfId="0"/>
    <xf numFmtId="164" fontId="0" fillId="0" borderId="2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justify"/>
    </xf>
    <xf numFmtId="0" fontId="0" fillId="0" borderId="2" xfId="0" applyFont="1" applyBorder="1" applyAlignment="1">
      <alignment horizontal="right" wrapText="1" indent="3"/>
    </xf>
    <xf numFmtId="0" fontId="0" fillId="0" borderId="0" xfId="0" applyFont="1" applyBorder="1" applyAlignment="1">
      <alignment horizontal="right" wrapText="1" indent="3"/>
    </xf>
    <xf numFmtId="0" fontId="3" fillId="0" borderId="1" xfId="0" applyFont="1" applyBorder="1" applyAlignment="1">
      <alignment horizontal="right" wrapText="1" indent="3"/>
    </xf>
    <xf numFmtId="0" fontId="1" fillId="3" borderId="1" xfId="2" applyBorder="1" applyAlignment="1">
      <alignment horizontal="right" vertical="center" wrapText="1" indent="1"/>
    </xf>
    <xf numFmtId="0" fontId="1" fillId="3" borderId="1" xfId="2" applyBorder="1" applyAlignment="1">
      <alignment horizontal="center" vertical="center" wrapText="1"/>
    </xf>
    <xf numFmtId="0" fontId="1" fillId="3" borderId="1" xfId="2" applyBorder="1" applyAlignment="1">
      <alignment horizontal="right" vertical="center" indent="1"/>
    </xf>
    <xf numFmtId="0" fontId="4" fillId="2" borderId="0" xfId="1" applyFont="1"/>
    <xf numFmtId="1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3" borderId="0" xfId="2" applyFont="1"/>
    <xf numFmtId="49" fontId="3" fillId="3" borderId="0" xfId="2" applyNumberFormat="1" applyFont="1"/>
    <xf numFmtId="0" fontId="0" fillId="0" borderId="0" xfId="0" applyFont="1"/>
    <xf numFmtId="0" fontId="2" fillId="2" borderId="0" xfId="1" applyBorder="1" applyAlignment="1">
      <alignment horizontal="center"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0" indent="0" relativeIndent="0" justifyLastLine="0" shrinkToFit="0" readingOrder="0"/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82" displayName="Tabla82" ref="A9:G19" totalsRowShown="0" headerRowDxfId="10" dataDxfId="8" headerRowBorderDxfId="9" tableBorderDxfId="7">
  <autoFilter ref="A9:G19"/>
  <tableColumns count="7">
    <tableColumn id="1" name="Columna1" dataDxfId="6"/>
    <tableColumn id="2" name="Columna3" dataDxfId="5"/>
    <tableColumn id="3" name="Columna32" dataDxfId="4"/>
    <tableColumn id="4" name="Columna4" dataDxfId="3"/>
    <tableColumn id="5" name="Columna5" dataDxfId="2"/>
    <tableColumn id="6" name="Columna6" dataDxfId="1"/>
    <tableColumn id="7" name="Columna7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A3" sqref="A3:G20"/>
    </sheetView>
  </sheetViews>
  <sheetFormatPr baseColWidth="10" defaultRowHeight="15"/>
  <cols>
    <col min="1" max="1" width="13.42578125" customWidth="1"/>
    <col min="2" max="2" width="10" customWidth="1"/>
    <col min="3" max="3" width="8.28515625" customWidth="1"/>
    <col min="4" max="5" width="14.140625" customWidth="1"/>
    <col min="6" max="6" width="15.28515625" customWidth="1"/>
    <col min="7" max="7" width="13.28515625" customWidth="1"/>
  </cols>
  <sheetData>
    <row r="1" spans="1:7">
      <c r="A1" s="20" t="s">
        <v>21</v>
      </c>
      <c r="B1" s="2"/>
      <c r="C1" s="2"/>
      <c r="D1" s="2"/>
      <c r="E1" s="2"/>
      <c r="F1" s="2"/>
      <c r="G1" s="2"/>
    </row>
    <row r="2" spans="1:7" s="1" customFormat="1">
      <c r="A2" s="10"/>
      <c r="B2" s="10"/>
      <c r="C2" s="10"/>
      <c r="D2" s="10"/>
      <c r="E2" s="10"/>
      <c r="F2" s="10"/>
      <c r="G2" s="10"/>
    </row>
    <row r="3" spans="1:7" s="1" customFormat="1">
      <c r="A3" s="28" t="s">
        <v>24</v>
      </c>
      <c r="B3" s="27"/>
      <c r="C3" s="27"/>
      <c r="D3" s="27"/>
      <c r="E3" s="27"/>
      <c r="F3" s="27"/>
      <c r="G3" s="27"/>
    </row>
    <row r="4" spans="1:7" s="1" customFormat="1" ht="17.25" customHeight="1">
      <c r="A4" s="27" t="s">
        <v>22</v>
      </c>
      <c r="B4" s="27"/>
      <c r="C4" s="27"/>
      <c r="D4" s="27"/>
      <c r="E4" s="27"/>
      <c r="F4" s="27"/>
      <c r="G4" s="27"/>
    </row>
    <row r="5" spans="1:7" s="1" customFormat="1">
      <c r="A5" s="10"/>
      <c r="B5" s="10"/>
      <c r="C5" s="10"/>
      <c r="D5" s="10"/>
      <c r="E5" s="10"/>
      <c r="F5" s="10"/>
      <c r="G5" s="10"/>
    </row>
    <row r="6" spans="1:7" s="1" customFormat="1" ht="15.75" customHeight="1">
      <c r="A6" s="29"/>
      <c r="B6" s="30" t="s">
        <v>17</v>
      </c>
      <c r="C6" s="30"/>
      <c r="D6" s="30" t="s">
        <v>18</v>
      </c>
      <c r="E6" s="30"/>
      <c r="F6" s="30" t="s">
        <v>16</v>
      </c>
      <c r="G6" s="30"/>
    </row>
    <row r="7" spans="1:7" s="1" customFormat="1">
      <c r="A7" s="29"/>
      <c r="B7" s="30"/>
      <c r="C7" s="30"/>
      <c r="D7" s="30" t="s">
        <v>0</v>
      </c>
      <c r="E7" s="30"/>
      <c r="F7" s="30" t="s">
        <v>0</v>
      </c>
      <c r="G7" s="30"/>
    </row>
    <row r="8" spans="1:7" ht="24" customHeight="1" thickBot="1">
      <c r="A8" s="29"/>
      <c r="B8" s="18">
        <v>2014</v>
      </c>
      <c r="C8" s="18">
        <v>2015</v>
      </c>
      <c r="D8" s="19">
        <v>2014</v>
      </c>
      <c r="E8" s="17">
        <v>2015</v>
      </c>
      <c r="F8" s="19">
        <v>2014</v>
      </c>
      <c r="G8" s="17">
        <v>2015</v>
      </c>
    </row>
    <row r="9" spans="1:7" ht="30.75" hidden="1" thickBot="1">
      <c r="A9" s="3" t="s">
        <v>2</v>
      </c>
      <c r="B9" s="4" t="s">
        <v>3</v>
      </c>
      <c r="C9" s="4" t="s">
        <v>19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7">
      <c r="A10" s="7" t="s">
        <v>15</v>
      </c>
      <c r="B10" s="14">
        <v>1</v>
      </c>
      <c r="C10" s="11"/>
      <c r="D10" s="23">
        <v>806060</v>
      </c>
      <c r="E10" s="23"/>
      <c r="F10" s="23">
        <v>564242</v>
      </c>
      <c r="G10" s="23"/>
    </row>
    <row r="11" spans="1:7">
      <c r="A11" s="8" t="s">
        <v>8</v>
      </c>
      <c r="B11" s="15">
        <v>3</v>
      </c>
      <c r="C11" s="22"/>
      <c r="D11" s="24">
        <v>1527944.5</v>
      </c>
      <c r="E11" s="25"/>
      <c r="F11" s="24">
        <v>1069561.2</v>
      </c>
      <c r="G11" s="25"/>
    </row>
    <row r="12" spans="1:7">
      <c r="A12" s="8" t="s">
        <v>9</v>
      </c>
      <c r="B12" s="15">
        <v>2</v>
      </c>
      <c r="C12" s="21">
        <v>3</v>
      </c>
      <c r="D12" s="24">
        <v>371720</v>
      </c>
      <c r="E12" s="24">
        <v>1739724</v>
      </c>
      <c r="F12" s="24">
        <v>260204</v>
      </c>
      <c r="G12" s="24">
        <v>484362.22</v>
      </c>
    </row>
    <row r="13" spans="1:7">
      <c r="A13" s="8" t="s">
        <v>10</v>
      </c>
      <c r="B13" s="15">
        <v>1</v>
      </c>
      <c r="C13" s="21"/>
      <c r="D13" s="24">
        <v>100000</v>
      </c>
      <c r="E13" s="24"/>
      <c r="F13" s="24">
        <v>70000</v>
      </c>
      <c r="G13" s="24"/>
    </row>
    <row r="14" spans="1:7">
      <c r="A14" s="8" t="s">
        <v>11</v>
      </c>
      <c r="B14" s="15">
        <v>1</v>
      </c>
      <c r="C14" s="21">
        <v>3</v>
      </c>
      <c r="D14" s="24">
        <v>65100</v>
      </c>
      <c r="E14" s="24">
        <v>814141.24</v>
      </c>
      <c r="F14" s="24">
        <v>45570</v>
      </c>
      <c r="G14" s="24">
        <v>296500</v>
      </c>
    </row>
    <row r="15" spans="1:7">
      <c r="A15" s="13" t="s">
        <v>20</v>
      </c>
      <c r="B15" s="15">
        <v>2</v>
      </c>
      <c r="C15" s="21"/>
      <c r="D15" s="24">
        <v>504509</v>
      </c>
      <c r="E15" s="24"/>
      <c r="F15" s="24">
        <v>353156.3</v>
      </c>
      <c r="G15" s="24"/>
    </row>
    <row r="16" spans="1:7">
      <c r="A16" s="8" t="s">
        <v>12</v>
      </c>
      <c r="B16" s="15"/>
      <c r="C16" s="21"/>
      <c r="D16" s="24"/>
      <c r="E16" s="24"/>
      <c r="F16" s="24"/>
      <c r="G16" s="24"/>
    </row>
    <row r="17" spans="1:7">
      <c r="A17" s="8" t="s">
        <v>13</v>
      </c>
      <c r="B17" s="15">
        <v>8</v>
      </c>
      <c r="C17" s="21">
        <v>2</v>
      </c>
      <c r="D17" s="24">
        <v>4169470.3</v>
      </c>
      <c r="E17" s="24">
        <v>957624.76</v>
      </c>
      <c r="F17" s="24">
        <v>2917396.3</v>
      </c>
      <c r="G17" s="24">
        <v>350000</v>
      </c>
    </row>
    <row r="18" spans="1:7" ht="18" customHeight="1">
      <c r="A18" s="8" t="s">
        <v>14</v>
      </c>
      <c r="B18" s="15">
        <v>2</v>
      </c>
      <c r="C18" s="12"/>
      <c r="D18" s="24">
        <v>353535.2</v>
      </c>
      <c r="E18" s="24"/>
      <c r="F18" s="24">
        <v>247474.7</v>
      </c>
      <c r="G18" s="24"/>
    </row>
    <row r="19" spans="1:7" ht="19.5" customHeight="1" thickBot="1">
      <c r="A19" s="9" t="s">
        <v>1</v>
      </c>
      <c r="B19" s="16">
        <f>SUBTOTAL(109,B10:B18)</f>
        <v>20</v>
      </c>
      <c r="C19" s="16">
        <f>SUBTOTAL(109,C10:C18)</f>
        <v>8</v>
      </c>
      <c r="D19" s="26">
        <v>7898338.9000000004</v>
      </c>
      <c r="E19" s="26">
        <f>SUM(E10:E18)</f>
        <v>3511490</v>
      </c>
      <c r="F19" s="26">
        <v>5527604.4000000004</v>
      </c>
      <c r="G19" s="26">
        <f>SUM(G10:G18)</f>
        <v>1130862.22</v>
      </c>
    </row>
    <row r="20" spans="1:7" ht="23.25" customHeight="1">
      <c r="A20" s="10" t="s">
        <v>23</v>
      </c>
      <c r="B20" s="10"/>
      <c r="C20" s="10"/>
      <c r="D20" s="10"/>
      <c r="E20" s="10"/>
      <c r="F20" s="10"/>
      <c r="G20" s="10"/>
    </row>
    <row r="27" spans="1:7" ht="17.25" customHeight="1"/>
    <row r="28" spans="1:7" ht="22.5" customHeight="1"/>
  </sheetData>
  <mergeCells count="6">
    <mergeCell ref="A6:A8"/>
    <mergeCell ref="B6:C7"/>
    <mergeCell ref="D6:E6"/>
    <mergeCell ref="F6:G6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I+D+i 1,9,2-3</vt:lpstr>
      <vt:lpstr>'I+D+i 1,9,2-3'!Área_de_impresión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2016-02-15T09:46:08Z</cp:lastPrinted>
  <dcterms:created xsi:type="dcterms:W3CDTF">2014-06-13T10:22:01Z</dcterms:created>
  <dcterms:modified xsi:type="dcterms:W3CDTF">2016-03-09T09:30:13Z</dcterms:modified>
</cp:coreProperties>
</file>