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1.9\1.9.2\"/>
    </mc:Choice>
  </mc:AlternateContent>
  <bookViews>
    <workbookView xWindow="420" yWindow="180" windowWidth="19260" windowHeight="6015"/>
  </bookViews>
  <sheets>
    <sheet name="ADE 1.9.2-4" sheetId="20" r:id="rId1"/>
  </sheets>
  <definedNames>
    <definedName name="_xlnm.Print_Area" localSheetId="0">'ADE 1.9.2-4'!#REF!</definedName>
  </definedNames>
  <calcPr calcId="152511"/>
</workbook>
</file>

<file path=xl/calcChain.xml><?xml version="1.0" encoding="utf-8"?>
<calcChain xmlns="http://schemas.openxmlformats.org/spreadsheetml/2006/main">
  <c r="D19" i="20" l="1"/>
  <c r="E19" i="20"/>
  <c r="C19" i="20"/>
  <c r="B19" i="20"/>
  <c r="E29" i="20"/>
  <c r="D29" i="20"/>
  <c r="C29" i="20"/>
  <c r="B29" i="20"/>
</calcChain>
</file>

<file path=xl/sharedStrings.xml><?xml version="1.0" encoding="utf-8"?>
<sst xmlns="http://schemas.openxmlformats.org/spreadsheetml/2006/main" count="29" uniqueCount="25">
  <si>
    <t>Total</t>
  </si>
  <si>
    <t>Expedientes</t>
  </si>
  <si>
    <t>Importe Prestamos</t>
  </si>
  <si>
    <t>Bonificación de Intereses</t>
  </si>
  <si>
    <t>Inversión</t>
  </si>
  <si>
    <t>Medio Rural</t>
  </si>
  <si>
    <t>Ahorro y eficiencia energética</t>
  </si>
  <si>
    <t>Suc. de empresas</t>
  </si>
  <si>
    <t>Comercio</t>
  </si>
  <si>
    <t>Expansión de empresas</t>
  </si>
  <si>
    <t>Catástrofes naturales</t>
  </si>
  <si>
    <t>Capital Circulante</t>
  </si>
  <si>
    <t>Microcréditos Jóvenes</t>
  </si>
  <si>
    <t>Fuente:  Consejería de Economía y Hacienda de la Junta de Castilla y León.</t>
  </si>
  <si>
    <t>CES. Informe de Situación Económica y Social de Castilla y León en 2016</t>
  </si>
  <si>
    <t>Programa ADE FINANCIA, reparto por productos, 2015 y 2016</t>
  </si>
  <si>
    <t>Agroalimentario</t>
  </si>
  <si>
    <t>Autónomos y micropymes</t>
  </si>
  <si>
    <t>Emprendimiento social</t>
  </si>
  <si>
    <t>Inversión y expansión empresarial</t>
  </si>
  <si>
    <t>Microcréditos emprendedores</t>
  </si>
  <si>
    <t>Microcréditos emprendedores medio Rural</t>
  </si>
  <si>
    <t>Reindustrialziación y recuperación de empleo</t>
  </si>
  <si>
    <t>Turismo</t>
  </si>
  <si>
    <t>Cuadro 1.9.2-4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</si>
</sst>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sz val="10"/>
      <color theme="0"/>
      <name val="Myriad Pro"/>
      <family val="2"/>
    </font>
    <font>
      <sz val="10"/>
      <color theme="1"/>
      <name val="Myriad Pro"/>
      <family val="2"/>
    </font>
    <font>
      <b/>
      <sz val="10"/>
      <color theme="1"/>
      <name val="Myriad Pro"/>
      <family val="2"/>
    </font>
    <font>
      <sz val="10"/>
      <color rgb="FF000000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6">
    <xf numFmtId="0" fontId="0" fillId="0" borderId="0" xfId="0"/>
    <xf numFmtId="0" fontId="0" fillId="0" borderId="0" xfId="0"/>
    <xf numFmtId="0" fontId="3" fillId="0" borderId="0" xfId="0" applyFont="1"/>
    <xf numFmtId="0" fontId="4" fillId="2" borderId="0" xfId="1" applyFont="1"/>
    <xf numFmtId="0" fontId="5" fillId="0" borderId="0" xfId="0" applyFont="1"/>
    <xf numFmtId="0" fontId="6" fillId="3" borderId="0" xfId="2" applyFont="1"/>
    <xf numFmtId="0" fontId="4" fillId="2" borderId="1" xfId="1" applyFont="1" applyBorder="1" applyAlignment="1">
      <alignment horizontal="center" vertical="center" wrapText="1"/>
    </xf>
    <xf numFmtId="0" fontId="4" fillId="2" borderId="1" xfId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5" fillId="4" borderId="1" xfId="3" applyFont="1" applyBorder="1" applyAlignment="1">
      <alignment vertical="top"/>
    </xf>
    <xf numFmtId="0" fontId="5" fillId="4" borderId="1" xfId="3" applyFont="1" applyBorder="1" applyAlignment="1">
      <alignment horizontal="center" vertical="top"/>
    </xf>
    <xf numFmtId="3" fontId="5" fillId="4" borderId="1" xfId="3" applyNumberFormat="1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3" fontId="5" fillId="0" borderId="0" xfId="0" applyNumberFormat="1" applyFont="1" applyBorder="1" applyAlignment="1">
      <alignment horizontal="right" vertical="top"/>
    </xf>
    <xf numFmtId="0" fontId="5" fillId="4" borderId="0" xfId="3" applyFont="1" applyBorder="1" applyAlignment="1">
      <alignment vertical="top"/>
    </xf>
    <xf numFmtId="0" fontId="5" fillId="4" borderId="0" xfId="3" applyFont="1" applyBorder="1" applyAlignment="1">
      <alignment horizontal="center" vertical="top"/>
    </xf>
    <xf numFmtId="3" fontId="5" fillId="4" borderId="0" xfId="3" applyNumberFormat="1" applyFont="1" applyBorder="1" applyAlignment="1">
      <alignment horizontal="right" vertical="top"/>
    </xf>
    <xf numFmtId="0" fontId="6" fillId="0" borderId="0" xfId="2" applyFont="1" applyFill="1" applyBorder="1" applyAlignment="1">
      <alignment horizontal="justify" vertical="top"/>
    </xf>
    <xf numFmtId="0" fontId="6" fillId="0" borderId="0" xfId="2" applyFont="1" applyFill="1" applyBorder="1" applyAlignment="1">
      <alignment horizontal="center" vertical="top" wrapText="1"/>
    </xf>
    <xf numFmtId="0" fontId="6" fillId="0" borderId="0" xfId="2" applyFont="1" applyFill="1" applyBorder="1" applyAlignment="1">
      <alignment horizontal="center" vertical="top"/>
    </xf>
    <xf numFmtId="0" fontId="5" fillId="0" borderId="2" xfId="2" applyFont="1" applyFill="1" applyBorder="1" applyAlignment="1">
      <alignment horizontal="center" vertical="top" wrapText="1"/>
    </xf>
    <xf numFmtId="0" fontId="5" fillId="0" borderId="2" xfId="2" applyFont="1" applyFill="1" applyBorder="1" applyAlignment="1">
      <alignment horizontal="center" vertical="top"/>
    </xf>
    <xf numFmtId="0" fontId="5" fillId="0" borderId="0" xfId="0" applyFont="1" applyBorder="1"/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top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center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justify" vertical="top" textRotation="0" wrapText="0" relativeIndent="0" justifyLastLine="0" shrinkToFit="0" readingOrder="0"/>
    </dxf>
    <dxf>
      <border outline="0">
        <bottom style="thick">
          <color indexed="64"/>
        </bottom>
      </border>
    </dxf>
    <dxf>
      <border diagonalUp="0" diagonalDown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relative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relative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relative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relative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top" textRotation="0" wrapText="0" relative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1423" displayName="Tabla1423" ref="A7:E29" headerRowCount="0" totalsRowShown="0" headerRowDxfId="1" dataDxfId="0" headerRowBorderDxfId="7" tableBorderDxfId="8">
  <tableColumns count="5">
    <tableColumn id="1" name="Columna1" headerRowDxfId="13" dataDxfId="6"/>
    <tableColumn id="2" name="Columna2" headerRowDxfId="12" dataDxfId="5"/>
    <tableColumn id="3" name="Columna3" headerRowDxfId="11" dataDxfId="4"/>
    <tableColumn id="4" name="Columna4" headerRowDxfId="10" dataDxfId="3"/>
    <tableColumn id="5" name="Columna5" headerRowDxfId="9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topLeftCell="A25" zoomScale="110" zoomScaleNormal="110" workbookViewId="0">
      <selection activeCell="H40" sqref="H40"/>
    </sheetView>
  </sheetViews>
  <sheetFormatPr baseColWidth="10" defaultRowHeight="15" x14ac:dyDescent="0.25"/>
  <cols>
    <col min="1" max="1" width="39.140625" customWidth="1"/>
    <col min="2" max="2" width="14" customWidth="1"/>
    <col min="3" max="5" width="15.7109375" customWidth="1"/>
    <col min="8" max="8" width="28.5703125" customWidth="1"/>
    <col min="9" max="9" width="13.85546875" customWidth="1"/>
    <col min="10" max="12" width="15.7109375" customWidth="1"/>
  </cols>
  <sheetData>
    <row r="1" spans="1:7" x14ac:dyDescent="0.25">
      <c r="A1" s="3" t="s">
        <v>14</v>
      </c>
      <c r="B1" s="3"/>
      <c r="C1" s="3"/>
      <c r="D1" s="3"/>
      <c r="E1" s="3"/>
      <c r="F1" s="4"/>
      <c r="G1" s="4"/>
    </row>
    <row r="2" spans="1:7" x14ac:dyDescent="0.25">
      <c r="A2" s="4"/>
      <c r="B2" s="4"/>
      <c r="C2" s="4"/>
      <c r="D2" s="4"/>
      <c r="E2" s="4"/>
      <c r="F2" s="4"/>
      <c r="G2" s="4"/>
    </row>
    <row r="3" spans="1:7" x14ac:dyDescent="0.25">
      <c r="A3" s="5" t="s">
        <v>24</v>
      </c>
      <c r="B3" s="5"/>
      <c r="C3" s="5"/>
      <c r="D3" s="5"/>
      <c r="E3" s="5"/>
      <c r="F3" s="4"/>
      <c r="G3" s="4"/>
    </row>
    <row r="4" spans="1:7" x14ac:dyDescent="0.25">
      <c r="A4" s="5" t="s">
        <v>15</v>
      </c>
      <c r="B4" s="5"/>
      <c r="C4" s="5"/>
      <c r="D4" s="5"/>
      <c r="E4" s="5"/>
      <c r="F4" s="4"/>
      <c r="G4" s="4"/>
    </row>
    <row r="5" spans="1:7" x14ac:dyDescent="0.25">
      <c r="A5" s="4"/>
      <c r="B5" s="4"/>
      <c r="C5" s="4"/>
      <c r="D5" s="4"/>
      <c r="E5" s="4"/>
      <c r="F5" s="4"/>
      <c r="G5" s="4"/>
    </row>
    <row r="6" spans="1:7" ht="25.5" x14ac:dyDescent="0.25">
      <c r="A6" s="25"/>
      <c r="B6" s="6" t="s">
        <v>1</v>
      </c>
      <c r="C6" s="7" t="s">
        <v>4</v>
      </c>
      <c r="D6" s="6" t="s">
        <v>2</v>
      </c>
      <c r="E6" s="6" t="s">
        <v>3</v>
      </c>
      <c r="F6" s="4"/>
      <c r="G6" s="4"/>
    </row>
    <row r="7" spans="1:7" x14ac:dyDescent="0.25">
      <c r="A7" s="20">
        <v>2016</v>
      </c>
      <c r="B7" s="23"/>
      <c r="C7" s="24"/>
      <c r="D7" s="23"/>
      <c r="E7" s="23"/>
      <c r="F7" s="4"/>
      <c r="G7" s="4"/>
    </row>
    <row r="8" spans="1:7" x14ac:dyDescent="0.25">
      <c r="A8" s="8" t="s">
        <v>16</v>
      </c>
      <c r="B8" s="9">
        <v>38</v>
      </c>
      <c r="C8" s="10">
        <v>9485000</v>
      </c>
      <c r="D8" s="10">
        <v>8710000</v>
      </c>
      <c r="E8" s="10">
        <v>316891</v>
      </c>
      <c r="F8" s="4"/>
      <c r="G8" s="4"/>
    </row>
    <row r="9" spans="1:7" x14ac:dyDescent="0.25">
      <c r="A9" s="8" t="s">
        <v>17</v>
      </c>
      <c r="B9" s="9">
        <v>44</v>
      </c>
      <c r="C9" s="10">
        <v>2858869</v>
      </c>
      <c r="D9" s="10">
        <v>2707000</v>
      </c>
      <c r="E9" s="10">
        <v>214631</v>
      </c>
      <c r="F9" s="4"/>
      <c r="G9" s="4"/>
    </row>
    <row r="10" spans="1:7" x14ac:dyDescent="0.25">
      <c r="A10" s="8" t="s">
        <v>11</v>
      </c>
      <c r="B10" s="9">
        <v>182</v>
      </c>
      <c r="C10" s="10">
        <v>20608000</v>
      </c>
      <c r="D10" s="10">
        <v>20608000</v>
      </c>
      <c r="E10" s="10">
        <v>516757</v>
      </c>
      <c r="F10" s="4"/>
      <c r="G10" s="4"/>
    </row>
    <row r="11" spans="1:7" x14ac:dyDescent="0.25">
      <c r="A11" s="8" t="s">
        <v>8</v>
      </c>
      <c r="B11" s="9">
        <v>85</v>
      </c>
      <c r="C11" s="10">
        <v>4463752</v>
      </c>
      <c r="D11" s="10">
        <v>4288000</v>
      </c>
      <c r="E11" s="10">
        <v>211942</v>
      </c>
      <c r="F11" s="4"/>
      <c r="G11" s="4"/>
    </row>
    <row r="12" spans="1:7" x14ac:dyDescent="0.25">
      <c r="A12" s="8" t="s">
        <v>18</v>
      </c>
      <c r="B12" s="9">
        <v>1</v>
      </c>
      <c r="C12" s="10">
        <v>25000</v>
      </c>
      <c r="D12" s="10">
        <v>25000</v>
      </c>
      <c r="E12" s="10">
        <v>1503</v>
      </c>
      <c r="F12" s="4"/>
      <c r="G12" s="4"/>
    </row>
    <row r="13" spans="1:7" s="1" customFormat="1" x14ac:dyDescent="0.25">
      <c r="A13" s="8" t="s">
        <v>19</v>
      </c>
      <c r="B13" s="9">
        <v>117</v>
      </c>
      <c r="C13" s="10">
        <v>24175706</v>
      </c>
      <c r="D13" s="10">
        <v>19727000</v>
      </c>
      <c r="E13" s="10">
        <v>834215</v>
      </c>
      <c r="F13" s="4"/>
      <c r="G13" s="4"/>
    </row>
    <row r="14" spans="1:7" s="1" customFormat="1" x14ac:dyDescent="0.25">
      <c r="A14" s="8" t="s">
        <v>5</v>
      </c>
      <c r="B14" s="9">
        <v>109</v>
      </c>
      <c r="C14" s="10">
        <v>10570503</v>
      </c>
      <c r="D14" s="10">
        <v>9581490</v>
      </c>
      <c r="E14" s="10">
        <v>524497</v>
      </c>
      <c r="F14" s="4"/>
      <c r="G14" s="4"/>
    </row>
    <row r="15" spans="1:7" s="1" customFormat="1" x14ac:dyDescent="0.25">
      <c r="A15" s="8" t="s">
        <v>20</v>
      </c>
      <c r="B15" s="9">
        <v>15</v>
      </c>
      <c r="C15" s="10">
        <v>287350</v>
      </c>
      <c r="D15" s="10">
        <v>285000</v>
      </c>
      <c r="E15" s="10">
        <v>14379</v>
      </c>
      <c r="F15" s="4"/>
      <c r="G15" s="4"/>
    </row>
    <row r="16" spans="1:7" ht="15" customHeight="1" x14ac:dyDescent="0.25">
      <c r="A16" s="8" t="s">
        <v>21</v>
      </c>
      <c r="B16" s="9">
        <v>3</v>
      </c>
      <c r="C16" s="10">
        <v>80000</v>
      </c>
      <c r="D16" s="10">
        <v>72000</v>
      </c>
      <c r="E16" s="10">
        <v>4399</v>
      </c>
      <c r="F16" s="4"/>
      <c r="G16" s="4"/>
    </row>
    <row r="17" spans="1:7" ht="15" customHeight="1" x14ac:dyDescent="0.25">
      <c r="A17" s="8" t="s">
        <v>22</v>
      </c>
      <c r="B17" s="9">
        <v>2</v>
      </c>
      <c r="C17" s="10">
        <v>200000</v>
      </c>
      <c r="D17" s="10">
        <v>200000</v>
      </c>
      <c r="E17" s="10">
        <v>11581</v>
      </c>
      <c r="F17" s="4"/>
      <c r="G17" s="4"/>
    </row>
    <row r="18" spans="1:7" x14ac:dyDescent="0.25">
      <c r="A18" s="8" t="s">
        <v>23</v>
      </c>
      <c r="B18" s="9">
        <v>19</v>
      </c>
      <c r="C18" s="10">
        <v>1696058</v>
      </c>
      <c r="D18" s="10">
        <v>1528000</v>
      </c>
      <c r="E18" s="10">
        <v>72639</v>
      </c>
      <c r="F18" s="4"/>
      <c r="G18" s="4"/>
    </row>
    <row r="19" spans="1:7" ht="21" customHeight="1" x14ac:dyDescent="0.25">
      <c r="A19" s="11" t="s">
        <v>0</v>
      </c>
      <c r="B19" s="12">
        <f>SUBTOTAL(109,B8:B18)</f>
        <v>615</v>
      </c>
      <c r="C19" s="13">
        <f>SUBTOTAL(109,C8:C18)</f>
        <v>74450238</v>
      </c>
      <c r="D19" s="13">
        <f t="shared" ref="D19:E19" si="0">SUBTOTAL(109,D8:D18)</f>
        <v>67731490</v>
      </c>
      <c r="E19" s="13">
        <f t="shared" si="0"/>
        <v>2723434</v>
      </c>
      <c r="F19" s="4"/>
      <c r="G19" s="4"/>
    </row>
    <row r="20" spans="1:7" x14ac:dyDescent="0.25">
      <c r="A20" s="20">
        <v>2015</v>
      </c>
      <c r="B20" s="21"/>
      <c r="C20" s="22"/>
      <c r="D20" s="21"/>
      <c r="E20" s="21"/>
      <c r="F20" s="4"/>
      <c r="G20" s="4"/>
    </row>
    <row r="21" spans="1:7" x14ac:dyDescent="0.25">
      <c r="A21" s="14" t="s">
        <v>8</v>
      </c>
      <c r="B21" s="15">
        <v>37</v>
      </c>
      <c r="C21" s="16">
        <v>2242870</v>
      </c>
      <c r="D21" s="16">
        <v>2228000</v>
      </c>
      <c r="E21" s="16">
        <v>149729.35999999999</v>
      </c>
      <c r="F21" s="4"/>
      <c r="G21" s="4"/>
    </row>
    <row r="22" spans="1:7" x14ac:dyDescent="0.25">
      <c r="A22" s="14" t="s">
        <v>6</v>
      </c>
      <c r="B22" s="15">
        <v>3</v>
      </c>
      <c r="C22" s="16">
        <v>1137000</v>
      </c>
      <c r="D22" s="16">
        <v>1137000</v>
      </c>
      <c r="E22" s="16">
        <v>92552.76</v>
      </c>
      <c r="F22" s="4"/>
      <c r="G22" s="4"/>
    </row>
    <row r="23" spans="1:7" x14ac:dyDescent="0.25">
      <c r="A23" s="14" t="s">
        <v>9</v>
      </c>
      <c r="B23" s="15">
        <v>80</v>
      </c>
      <c r="C23" s="16">
        <v>16419245.5</v>
      </c>
      <c r="D23" s="16">
        <v>12095000</v>
      </c>
      <c r="E23" s="16">
        <v>657733</v>
      </c>
      <c r="F23" s="4"/>
      <c r="G23" s="4"/>
    </row>
    <row r="24" spans="1:7" x14ac:dyDescent="0.25">
      <c r="A24" s="14" t="s">
        <v>7</v>
      </c>
      <c r="B24" s="15">
        <v>5</v>
      </c>
      <c r="C24" s="16">
        <v>286000</v>
      </c>
      <c r="D24" s="16">
        <v>286000</v>
      </c>
      <c r="E24" s="16">
        <v>22232.65</v>
      </c>
      <c r="F24" s="4"/>
      <c r="G24" s="4"/>
    </row>
    <row r="25" spans="1:7" x14ac:dyDescent="0.25">
      <c r="A25" s="14" t="s">
        <v>10</v>
      </c>
      <c r="B25" s="15">
        <v>5</v>
      </c>
      <c r="C25" s="16">
        <v>162000</v>
      </c>
      <c r="D25" s="16">
        <v>162000</v>
      </c>
      <c r="E25" s="16">
        <v>12825.84</v>
      </c>
      <c r="F25" s="4"/>
      <c r="G25" s="4"/>
    </row>
    <row r="26" spans="1:7" x14ac:dyDescent="0.25">
      <c r="A26" s="14" t="s">
        <v>11</v>
      </c>
      <c r="B26" s="15">
        <v>155</v>
      </c>
      <c r="C26" s="16">
        <v>19305000</v>
      </c>
      <c r="D26" s="16">
        <v>19305000</v>
      </c>
      <c r="E26" s="16">
        <v>670315.52000000002</v>
      </c>
      <c r="F26" s="4"/>
      <c r="G26" s="4"/>
    </row>
    <row r="27" spans="1:7" x14ac:dyDescent="0.25">
      <c r="A27" s="14" t="s">
        <v>5</v>
      </c>
      <c r="B27" s="15">
        <v>50</v>
      </c>
      <c r="C27" s="16">
        <v>5472952</v>
      </c>
      <c r="D27" s="16">
        <v>5235700</v>
      </c>
      <c r="E27" s="16">
        <v>332449.67</v>
      </c>
      <c r="F27" s="4"/>
      <c r="G27" s="4"/>
    </row>
    <row r="28" spans="1:7" x14ac:dyDescent="0.25">
      <c r="A28" s="14" t="s">
        <v>12</v>
      </c>
      <c r="B28" s="15">
        <v>17</v>
      </c>
      <c r="C28" s="16">
        <v>480347.3</v>
      </c>
      <c r="D28" s="16">
        <v>455000</v>
      </c>
      <c r="E28" s="16">
        <v>32539.14</v>
      </c>
      <c r="F28" s="4"/>
      <c r="G28" s="4"/>
    </row>
    <row r="29" spans="1:7" ht="15" customHeight="1" x14ac:dyDescent="0.25">
      <c r="A29" s="17" t="s">
        <v>0</v>
      </c>
      <c r="B29" s="18">
        <f>SUBTOTAL(109,B20:B28)</f>
        <v>352</v>
      </c>
      <c r="C29" s="19">
        <f>SUBTOTAL(109,C20:C28)</f>
        <v>45505414.799999997</v>
      </c>
      <c r="D29" s="19">
        <f>SUBTOTAL(109,D20:D28)</f>
        <v>40903700</v>
      </c>
      <c r="E29" s="19">
        <f>SUBTOTAL(109,E20:E28)</f>
        <v>1970377.9399999997</v>
      </c>
      <c r="F29" s="4"/>
      <c r="G29" s="4"/>
    </row>
    <row r="30" spans="1:7" ht="21" customHeight="1" x14ac:dyDescent="0.25">
      <c r="A30" s="4" t="s">
        <v>13</v>
      </c>
      <c r="B30" s="4"/>
      <c r="C30" s="4"/>
      <c r="D30" s="4"/>
      <c r="E30" s="4"/>
      <c r="F30" s="4"/>
      <c r="G30" s="4"/>
    </row>
    <row r="31" spans="1:7" x14ac:dyDescent="0.25">
      <c r="A31" s="4"/>
      <c r="B31" s="4"/>
      <c r="C31" s="4"/>
      <c r="D31" s="4"/>
      <c r="E31" s="4"/>
      <c r="F31" s="4"/>
      <c r="G31" s="4"/>
    </row>
    <row r="32" spans="1:7" x14ac:dyDescent="0.25">
      <c r="A32" s="4"/>
      <c r="B32" s="4"/>
      <c r="C32" s="4"/>
      <c r="D32" s="4"/>
      <c r="E32" s="4"/>
      <c r="F32" s="4"/>
      <c r="G32" s="4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</sheetData>
  <pageMargins left="0.47244094488188981" right="0.70866141732283472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ADE 1.9.2-4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2016-02-12T09:46:54Z</cp:lastPrinted>
  <dcterms:created xsi:type="dcterms:W3CDTF">2014-06-13T10:22:01Z</dcterms:created>
  <dcterms:modified xsi:type="dcterms:W3CDTF">2017-06-08T09:44:33Z</dcterms:modified>
</cp:coreProperties>
</file>