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7\1.7.4\"/>
    </mc:Choice>
  </mc:AlternateContent>
  <xr:revisionPtr revIDLastSave="0" documentId="13_ncr:1_{829BDDAC-2695-472A-BE9D-267831B1F374}" xr6:coauthVersionLast="33" xr6:coauthVersionMax="33" xr10:uidLastSave="{00000000-0000-0000-0000-000000000000}"/>
  <bookViews>
    <workbookView xWindow="360" yWindow="420" windowWidth="21075" windowHeight="9495" xr2:uid="{00000000-000D-0000-FFFF-FFFF00000000}"/>
  </bookViews>
  <sheets>
    <sheet name="1.7.4-10" sheetId="5" r:id="rId1"/>
    <sheet name="Hoja1" sheetId="6" r:id="rId2"/>
  </sheets>
  <definedNames>
    <definedName name="_xlnm.Print_Area" localSheetId="0">'1.7.4-10'!$A$1:$R$2</definedName>
  </definedNames>
  <calcPr calcId="179017"/>
</workbook>
</file>

<file path=xl/calcChain.xml><?xml version="1.0" encoding="utf-8"?>
<calcChain xmlns="http://schemas.openxmlformats.org/spreadsheetml/2006/main">
  <c r="D45" i="5" l="1"/>
  <c r="F45" i="5"/>
  <c r="H45" i="5"/>
  <c r="H46" i="5" s="1"/>
  <c r="L45" i="5"/>
  <c r="L46" i="5" s="1"/>
  <c r="N45" i="5"/>
  <c r="N46" i="5" s="1"/>
  <c r="P44" i="5"/>
  <c r="Q44" i="5"/>
  <c r="R44" i="5"/>
  <c r="C44" i="5"/>
  <c r="C18" i="5"/>
  <c r="E18" i="5"/>
  <c r="O18" i="5"/>
  <c r="P18" i="5"/>
  <c r="Q18" i="5"/>
  <c r="R18" i="5"/>
  <c r="B18" i="5"/>
  <c r="B45" i="5" s="1"/>
  <c r="I27" i="5"/>
  <c r="I45" i="5" s="1"/>
  <c r="C27" i="5"/>
  <c r="E27" i="5"/>
  <c r="G27" i="5"/>
  <c r="G45" i="5" s="1"/>
  <c r="J27" i="5"/>
  <c r="K27" i="5"/>
  <c r="M27" i="5"/>
  <c r="M45" i="5" s="1"/>
  <c r="O27" i="5"/>
  <c r="O45" i="5" s="1"/>
  <c r="P27" i="5"/>
  <c r="Q27" i="5"/>
  <c r="R27" i="5"/>
  <c r="C41" i="5"/>
  <c r="E41" i="5"/>
  <c r="J41" i="5"/>
  <c r="J45" i="5" s="1"/>
  <c r="K41" i="5"/>
  <c r="K45" i="5" s="1"/>
  <c r="Q41" i="5"/>
  <c r="Q45" i="5" s="1"/>
  <c r="R41" i="5"/>
  <c r="P41" i="5"/>
  <c r="C45" i="5" l="1"/>
  <c r="E45" i="5"/>
  <c r="R45" i="5"/>
  <c r="P45" i="5"/>
  <c r="P46" i="5" s="1"/>
  <c r="B46" i="5"/>
  <c r="J46" i="5"/>
  <c r="D46" i="5"/>
  <c r="F46" i="5"/>
</calcChain>
</file>

<file path=xl/sharedStrings.xml><?xml version="1.0" encoding="utf-8"?>
<sst xmlns="http://schemas.openxmlformats.org/spreadsheetml/2006/main" count="71" uniqueCount="55">
  <si>
    <t>Total</t>
  </si>
  <si>
    <t>Espacio</t>
  </si>
  <si>
    <t>Prioridad Retos Sociales</t>
  </si>
  <si>
    <t>Tecnologías de la información y la comunicación</t>
  </si>
  <si>
    <t>Energía segura, limpia y eficiente</t>
  </si>
  <si>
    <t>Acción por el clima, eficiencia de los recursos y materia prima</t>
  </si>
  <si>
    <t>Salud, cambio demográfico y bienestar</t>
  </si>
  <si>
    <t>Área</t>
  </si>
  <si>
    <t>Prioridad Ciencia Excelente</t>
  </si>
  <si>
    <t>Consejo Europeo de Investigación (ERC)</t>
  </si>
  <si>
    <t>Acciones Marie Skłodowska-Curie</t>
  </si>
  <si>
    <t>Tecnologías Futuras y Emergentes</t>
  </si>
  <si>
    <t>Prioridad Liderazgo Industrial</t>
  </si>
  <si>
    <t>Nanotecnologías, Materiales avanzados y Fabricación y transformación avanzadas</t>
  </si>
  <si>
    <t>Europa en un mundo cambiante, sociedades inclusivas, innovadoras y reflexivas</t>
  </si>
  <si>
    <t>Mas Europa</t>
  </si>
  <si>
    <t>JTI-Clean Sky 2</t>
  </si>
  <si>
    <t>EMP</t>
  </si>
  <si>
    <t>UNI</t>
  </si>
  <si>
    <t>CPI</t>
  </si>
  <si>
    <t>A de I</t>
  </si>
  <si>
    <t>CIT</t>
  </si>
  <si>
    <t>ADM</t>
  </si>
  <si>
    <t>ASO</t>
  </si>
  <si>
    <t>L</t>
  </si>
  <si>
    <t>S</t>
  </si>
  <si>
    <t>T</t>
  </si>
  <si>
    <t>Total Ciencia Excelente</t>
  </si>
  <si>
    <t>Total Liderazgo Industrial</t>
  </si>
  <si>
    <t>Seguridad alimentaria, agricultura sostenible, investigación</t>
  </si>
  <si>
    <t>Total Retos Sociales</t>
  </si>
  <si>
    <t>Total Más Europa</t>
  </si>
  <si>
    <t>Total Programa</t>
  </si>
  <si>
    <t>Innovación para la PYME</t>
  </si>
  <si>
    <t xml:space="preserve">                    ASO (Asociación); L (Líder); S (Socio); T (Total).</t>
  </si>
  <si>
    <t>Cuadro 1.7.4-10</t>
  </si>
  <si>
    <t>CES. Informe de Situación Económica y Social de Castilla y León en 2017</t>
  </si>
  <si>
    <t>Perfil de las entidades de Castilla y León participantes en Horizonte 2020, en 2017</t>
  </si>
  <si>
    <t>Transporte inteligente, ecológico e integrado</t>
  </si>
  <si>
    <t>Sociedades seguras. Proteger la libertady la seguridad de Europa y sus ciudadanos</t>
  </si>
  <si>
    <t>JTI-Bioindustrias</t>
  </si>
  <si>
    <t>PPP-Edificios Energéticamente eficientes</t>
  </si>
  <si>
    <t>PPP-Fábricas del Futuro</t>
  </si>
  <si>
    <t>PPP-Procesos Industriales Sostenibles (SPIRE)</t>
  </si>
  <si>
    <t>JTI-Medicamentos Innovadores</t>
  </si>
  <si>
    <t>PPP-Vehículos Ecológicos</t>
  </si>
  <si>
    <t>JTI-Fuel Cell &amp; Hydrogen</t>
  </si>
  <si>
    <t>JTI-Shift to Rail</t>
  </si>
  <si>
    <t>JTI componentes y sistemas</t>
  </si>
  <si>
    <t>JU Sesar</t>
  </si>
  <si>
    <t>PPP 5G</t>
  </si>
  <si>
    <t>Acceso rápido a la innovación</t>
  </si>
  <si>
    <t>Total Acceso Rápido a la innovación</t>
  </si>
  <si>
    <t xml:space="preserve">Notas:      EMP (Empresa); UNI (Universidad); CIP (Centro Público de Investigación); A de I (Asociación de Investigación); CIT (Centro de Innovación y Tecnología); ADM (Administración Pública); </t>
  </si>
  <si>
    <t>Fuente:  Consejería de Economía y Hacienda de la Junta de Castilla y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</si>
</sst>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indexed="9"/>
      <name val="Myriad Pro"/>
      <family val="2"/>
    </font>
    <font>
      <sz val="11"/>
      <color indexed="8"/>
      <name val="Myriad Pro"/>
      <family val="2"/>
    </font>
    <font>
      <sz val="11"/>
      <name val="Myriad Pro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4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4" fillId="3" borderId="1" xfId="2" applyFont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left" vertical="center" wrapText="1"/>
    </xf>
    <xf numFmtId="2" fontId="4" fillId="6" borderId="0" xfId="0" applyNumberFormat="1" applyFont="1" applyFill="1" applyBorder="1" applyAlignment="1">
      <alignment horizontal="left" vertical="center" wrapText="1" indent="2"/>
    </xf>
    <xf numFmtId="3" fontId="4" fillId="6" borderId="0" xfId="0" applyNumberFormat="1" applyFont="1" applyFill="1" applyBorder="1" applyAlignment="1">
      <alignment horizontal="right" vertical="center" wrapText="1"/>
    </xf>
    <xf numFmtId="4" fontId="4" fillId="6" borderId="0" xfId="0" applyNumberFormat="1" applyFont="1" applyFill="1" applyBorder="1" applyAlignment="1">
      <alignment horizontal="right" vertical="center" wrapText="1" indent="2"/>
    </xf>
    <xf numFmtId="2" fontId="4" fillId="0" borderId="0" xfId="0" applyNumberFormat="1" applyFont="1" applyBorder="1" applyAlignment="1">
      <alignment horizontal="left" vertical="center" wrapText="1" indent="2"/>
    </xf>
    <xf numFmtId="3" fontId="4" fillId="0" borderId="0" xfId="0" applyNumberFormat="1" applyFont="1" applyBorder="1" applyAlignment="1">
      <alignment horizontal="right" vertical="center" wrapText="1" indent="1"/>
    </xf>
    <xf numFmtId="3" fontId="4" fillId="0" borderId="0" xfId="0" applyNumberFormat="1" applyFont="1"/>
    <xf numFmtId="0" fontId="4" fillId="0" borderId="0" xfId="0" applyNumberFormat="1" applyFont="1" applyBorder="1" applyAlignment="1">
      <alignment horizontal="right" vertical="center" wrapText="1" indent="2"/>
    </xf>
    <xf numFmtId="3" fontId="4" fillId="6" borderId="0" xfId="0" applyNumberFormat="1" applyFont="1" applyFill="1" applyBorder="1" applyAlignment="1">
      <alignment horizontal="right" vertical="center" wrapText="1" indent="1"/>
    </xf>
    <xf numFmtId="0" fontId="4" fillId="6" borderId="0" xfId="0" applyFont="1" applyFill="1"/>
    <xf numFmtId="0" fontId="4" fillId="6" borderId="0" xfId="0" applyNumberFormat="1" applyFont="1" applyFill="1" applyBorder="1" applyAlignment="1">
      <alignment horizontal="right" vertical="center" wrapText="1" indent="2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 indent="1"/>
    </xf>
    <xf numFmtId="0" fontId="4" fillId="6" borderId="0" xfId="0" applyNumberFormat="1" applyFont="1" applyFill="1" applyBorder="1" applyAlignment="1">
      <alignment horizontal="right" vertical="center" wrapText="1" indent="1"/>
    </xf>
    <xf numFmtId="0" fontId="7" fillId="3" borderId="1" xfId="2" applyFont="1" applyBorder="1" applyAlignment="1">
      <alignment horizontal="center" vertical="center" wrapText="1"/>
    </xf>
    <xf numFmtId="0" fontId="4" fillId="7" borderId="0" xfId="0" applyFont="1" applyFill="1"/>
    <xf numFmtId="0" fontId="0" fillId="7" borderId="0" xfId="0" applyFill="1"/>
    <xf numFmtId="2" fontId="4" fillId="7" borderId="3" xfId="0" applyNumberFormat="1" applyFont="1" applyFill="1" applyBorder="1" applyAlignment="1">
      <alignment horizontal="left" vertical="center" wrapText="1" indent="2"/>
    </xf>
    <xf numFmtId="3" fontId="4" fillId="7" borderId="3" xfId="0" applyNumberFormat="1" applyFont="1" applyFill="1" applyBorder="1" applyAlignment="1">
      <alignment horizontal="right" vertical="center" wrapText="1" indent="1"/>
    </xf>
    <xf numFmtId="0" fontId="4" fillId="7" borderId="3" xfId="0" applyNumberFormat="1" applyFont="1" applyFill="1" applyBorder="1" applyAlignment="1">
      <alignment horizontal="right" vertical="center" wrapText="1" indent="1"/>
    </xf>
    <xf numFmtId="2" fontId="4" fillId="6" borderId="3" xfId="0" applyNumberFormat="1" applyFont="1" applyFill="1" applyBorder="1" applyAlignment="1">
      <alignment horizontal="left" vertical="center" wrapText="1" indent="2"/>
    </xf>
    <xf numFmtId="0" fontId="6" fillId="2" borderId="0" xfId="1" applyFont="1" applyBorder="1" applyAlignment="1">
      <alignment horizontal="left" vertical="center" wrapText="1"/>
    </xf>
    <xf numFmtId="0" fontId="6" fillId="2" borderId="1" xfId="1" applyFont="1" applyBorder="1" applyAlignment="1">
      <alignment horizontal="left" vertical="center" wrapText="1"/>
    </xf>
    <xf numFmtId="0" fontId="6" fillId="2" borderId="0" xfId="1" applyFont="1" applyBorder="1" applyAlignment="1">
      <alignment horizontal="center" vertical="center" wrapText="1"/>
    </xf>
    <xf numFmtId="0" fontId="3" fillId="2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4" fillId="3" borderId="2" xfId="2" applyNumberFormat="1" applyFont="1" applyBorder="1" applyAlignment="1">
      <alignment horizontal="left" vertical="center" wrapText="1"/>
    </xf>
    <xf numFmtId="2" fontId="4" fillId="4" borderId="0" xfId="3" applyNumberFormat="1" applyFont="1" applyBorder="1" applyAlignment="1">
      <alignment horizontal="right" vertical="center" wrapText="1" indent="2"/>
    </xf>
    <xf numFmtId="3" fontId="4" fillId="4" borderId="0" xfId="3" applyNumberFormat="1" applyFont="1" applyBorder="1" applyAlignment="1">
      <alignment horizontal="right" vertical="center" wrapText="1" indent="1"/>
    </xf>
    <xf numFmtId="0" fontId="4" fillId="4" borderId="0" xfId="3" applyFont="1"/>
    <xf numFmtId="3" fontId="4" fillId="4" borderId="0" xfId="3" applyNumberFormat="1" applyFont="1" applyBorder="1" applyAlignment="1">
      <alignment horizontal="right" vertical="center" wrapText="1"/>
    </xf>
    <xf numFmtId="0" fontId="4" fillId="4" borderId="0" xfId="3" applyNumberFormat="1" applyFont="1" applyBorder="1" applyAlignment="1">
      <alignment horizontal="right" vertical="center" wrapText="1" indent="2"/>
    </xf>
    <xf numFmtId="3" fontId="4" fillId="3" borderId="0" xfId="2" applyNumberFormat="1" applyFont="1" applyBorder="1" applyAlignment="1">
      <alignment horizontal="left" vertical="center" wrapText="1"/>
    </xf>
    <xf numFmtId="2" fontId="4" fillId="3" borderId="0" xfId="2" applyNumberFormat="1" applyFont="1" applyBorder="1" applyAlignment="1">
      <alignment horizontal="left" vertical="center" wrapText="1" indent="2"/>
    </xf>
    <xf numFmtId="3" fontId="4" fillId="3" borderId="0" xfId="2" applyNumberFormat="1" applyFont="1" applyBorder="1" applyAlignment="1">
      <alignment horizontal="right" vertical="center" wrapText="1" indent="1"/>
    </xf>
    <xf numFmtId="2" fontId="4" fillId="3" borderId="1" xfId="2" applyNumberFormat="1" applyFont="1" applyBorder="1" applyAlignment="1">
      <alignment horizontal="left" vertical="center" wrapText="1" indent="2"/>
    </xf>
    <xf numFmtId="3" fontId="4" fillId="3" borderId="1" xfId="2" applyNumberFormat="1" applyFont="1" applyBorder="1" applyAlignment="1">
      <alignment horizontal="center" vertical="center" wrapText="1"/>
    </xf>
    <xf numFmtId="3" fontId="4" fillId="3" borderId="1" xfId="2" applyNumberFormat="1" applyFont="1" applyBorder="1" applyAlignment="1">
      <alignment horizontal="right" vertical="center" wrapText="1" indent="1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tabSelected="1" workbookViewId="0">
      <selection activeCell="A3" sqref="A3:R49"/>
    </sheetView>
  </sheetViews>
  <sheetFormatPr baseColWidth="10" defaultRowHeight="15" x14ac:dyDescent="0.25"/>
  <cols>
    <col min="1" max="1" width="51.5703125" customWidth="1"/>
    <col min="2" max="16" width="6.5703125" customWidth="1"/>
    <col min="17" max="17" width="9.42578125" customWidth="1"/>
    <col min="18" max="18" width="9.85546875" customWidth="1"/>
  </cols>
  <sheetData>
    <row r="1" spans="1:23" x14ac:dyDescent="0.2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1:23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x14ac:dyDescent="0.25">
      <c r="A4" s="3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"/>
      <c r="T4" s="2"/>
      <c r="U4" s="2"/>
      <c r="V4" s="2"/>
      <c r="W4" s="2"/>
    </row>
    <row r="5" spans="1:2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5">
      <c r="A6" s="26" t="s">
        <v>7</v>
      </c>
      <c r="B6" s="28" t="s">
        <v>17</v>
      </c>
      <c r="C6" s="28"/>
      <c r="D6" s="29" t="s">
        <v>18</v>
      </c>
      <c r="E6" s="29"/>
      <c r="F6" s="29" t="s">
        <v>19</v>
      </c>
      <c r="G6" s="29"/>
      <c r="H6" s="29" t="s">
        <v>20</v>
      </c>
      <c r="I6" s="29"/>
      <c r="J6" s="29" t="s">
        <v>21</v>
      </c>
      <c r="K6" s="29"/>
      <c r="L6" s="29" t="s">
        <v>22</v>
      </c>
      <c r="M6" s="29"/>
      <c r="N6" s="29" t="s">
        <v>23</v>
      </c>
      <c r="O6" s="29"/>
      <c r="P6" s="29" t="s">
        <v>0</v>
      </c>
      <c r="Q6" s="29"/>
      <c r="R6" s="29"/>
      <c r="S6" s="2"/>
      <c r="T6" s="2"/>
      <c r="U6" s="2"/>
      <c r="V6" s="2"/>
      <c r="W6" s="2"/>
    </row>
    <row r="7" spans="1:23" ht="15.75" thickBot="1" x14ac:dyDescent="0.3">
      <c r="A7" s="27"/>
      <c r="B7" s="4" t="s">
        <v>24</v>
      </c>
      <c r="C7" s="19" t="s">
        <v>25</v>
      </c>
      <c r="D7" s="4" t="s">
        <v>24</v>
      </c>
      <c r="E7" s="19" t="s">
        <v>25</v>
      </c>
      <c r="F7" s="4" t="s">
        <v>24</v>
      </c>
      <c r="G7" s="19" t="s">
        <v>25</v>
      </c>
      <c r="H7" s="4" t="s">
        <v>24</v>
      </c>
      <c r="I7" s="19" t="s">
        <v>25</v>
      </c>
      <c r="J7" s="4" t="s">
        <v>24</v>
      </c>
      <c r="K7" s="19" t="s">
        <v>25</v>
      </c>
      <c r="L7" s="4" t="s">
        <v>24</v>
      </c>
      <c r="M7" s="19" t="s">
        <v>25</v>
      </c>
      <c r="N7" s="4" t="s">
        <v>24</v>
      </c>
      <c r="O7" s="19" t="s">
        <v>25</v>
      </c>
      <c r="P7" s="4" t="s">
        <v>24</v>
      </c>
      <c r="Q7" s="19" t="s">
        <v>25</v>
      </c>
      <c r="R7" s="19" t="s">
        <v>26</v>
      </c>
      <c r="S7" s="2"/>
      <c r="T7" s="2"/>
      <c r="U7" s="2"/>
      <c r="V7" s="2"/>
      <c r="W7" s="2"/>
    </row>
    <row r="8" spans="1:23" ht="17.100000000000001" customHeight="1" x14ac:dyDescent="0.25">
      <c r="A8" s="32" t="s">
        <v>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2"/>
      <c r="T8" s="2"/>
      <c r="U8" s="2"/>
      <c r="V8" s="2"/>
      <c r="W8" s="2"/>
    </row>
    <row r="9" spans="1:23" x14ac:dyDescent="0.25">
      <c r="A9" s="5" t="s">
        <v>9</v>
      </c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8"/>
      <c r="S9" s="2"/>
      <c r="T9" s="2"/>
      <c r="U9" s="2"/>
      <c r="V9" s="2"/>
      <c r="W9" s="2"/>
    </row>
    <row r="10" spans="1:23" ht="15" customHeight="1" x14ac:dyDescent="0.25">
      <c r="A10" s="9" t="s">
        <v>10</v>
      </c>
      <c r="B10" s="10"/>
      <c r="C10" s="2">
        <v>1</v>
      </c>
      <c r="D10" s="10">
        <v>5</v>
      </c>
      <c r="E10" s="10">
        <v>6</v>
      </c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>
        <v>5</v>
      </c>
      <c r="Q10" s="11">
        <v>7</v>
      </c>
      <c r="R10" s="12">
        <v>12</v>
      </c>
      <c r="S10" s="2"/>
      <c r="T10" s="2"/>
      <c r="U10" s="2"/>
      <c r="V10" s="2"/>
      <c r="W10" s="2"/>
    </row>
    <row r="11" spans="1:23" x14ac:dyDescent="0.25">
      <c r="A11" s="6" t="s">
        <v>11</v>
      </c>
      <c r="B11" s="13"/>
      <c r="C11" s="14"/>
      <c r="D11" s="13"/>
      <c r="E11" s="13"/>
      <c r="F11" s="13"/>
      <c r="G11" s="13"/>
      <c r="H11" s="13"/>
      <c r="I11" s="7"/>
      <c r="J11" s="7"/>
      <c r="K11" s="7"/>
      <c r="L11" s="7"/>
      <c r="M11" s="7"/>
      <c r="N11" s="7"/>
      <c r="O11" s="7"/>
      <c r="P11" s="7">
        <v>0</v>
      </c>
      <c r="Q11" s="7">
        <v>0</v>
      </c>
      <c r="R11" s="15">
        <v>0</v>
      </c>
      <c r="S11" s="2"/>
      <c r="T11" s="2"/>
      <c r="U11" s="2"/>
      <c r="V11" s="2"/>
      <c r="W11" s="2"/>
    </row>
    <row r="12" spans="1:23" ht="15.75" customHeight="1" x14ac:dyDescent="0.25">
      <c r="A12" s="33" t="s">
        <v>27</v>
      </c>
      <c r="B12" s="34"/>
      <c r="C12" s="35">
        <v>1</v>
      </c>
      <c r="D12" s="34">
        <v>5</v>
      </c>
      <c r="E12" s="34">
        <v>6</v>
      </c>
      <c r="F12" s="34"/>
      <c r="G12" s="34"/>
      <c r="H12" s="34"/>
      <c r="I12" s="36"/>
      <c r="J12" s="36"/>
      <c r="K12" s="36"/>
      <c r="L12" s="36"/>
      <c r="M12" s="36"/>
      <c r="N12" s="36"/>
      <c r="O12" s="36"/>
      <c r="P12" s="36">
        <v>5</v>
      </c>
      <c r="Q12" s="36">
        <v>7</v>
      </c>
      <c r="R12" s="37">
        <v>12</v>
      </c>
      <c r="S12" s="2"/>
      <c r="T12" s="2"/>
      <c r="U12" s="2"/>
      <c r="V12" s="2"/>
      <c r="W12" s="2"/>
    </row>
    <row r="13" spans="1:23" ht="17.100000000000001" customHeight="1" x14ac:dyDescent="0.25">
      <c r="A13" s="38" t="s">
        <v>12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2"/>
      <c r="T13" s="2"/>
      <c r="U13" s="2"/>
      <c r="V13" s="2"/>
      <c r="W13" s="2"/>
    </row>
    <row r="14" spans="1:23" x14ac:dyDescent="0.25">
      <c r="A14" s="6" t="s">
        <v>3</v>
      </c>
      <c r="B14" s="13"/>
      <c r="C14" s="13">
        <v>1</v>
      </c>
      <c r="D14" s="13"/>
      <c r="E14" s="13">
        <v>2</v>
      </c>
      <c r="F14" s="13"/>
      <c r="G14" s="13"/>
      <c r="H14" s="13"/>
      <c r="I14" s="7"/>
      <c r="J14" s="7"/>
      <c r="K14" s="7"/>
      <c r="L14" s="7"/>
      <c r="M14" s="7"/>
      <c r="N14" s="7"/>
      <c r="O14" s="7"/>
      <c r="P14" s="7">
        <v>0</v>
      </c>
      <c r="Q14" s="7">
        <v>3</v>
      </c>
      <c r="R14" s="15">
        <v>3</v>
      </c>
      <c r="S14" s="2"/>
      <c r="T14" s="2"/>
      <c r="U14" s="2"/>
      <c r="V14" s="2"/>
      <c r="W14" s="2"/>
    </row>
    <row r="15" spans="1:23" ht="30" x14ac:dyDescent="0.25">
      <c r="A15" s="9" t="s">
        <v>13</v>
      </c>
      <c r="B15" s="10"/>
      <c r="C15" s="10">
        <v>2</v>
      </c>
      <c r="D15" s="10"/>
      <c r="E15" s="10"/>
      <c r="F15" s="10"/>
      <c r="G15" s="10"/>
      <c r="H15" s="10"/>
      <c r="I15" s="16"/>
      <c r="J15" s="16"/>
      <c r="K15" s="16"/>
      <c r="L15" s="16"/>
      <c r="M15" s="16"/>
      <c r="N15" s="16"/>
      <c r="O15" s="16">
        <v>1</v>
      </c>
      <c r="P15" s="16">
        <v>0</v>
      </c>
      <c r="Q15" s="16">
        <v>3</v>
      </c>
      <c r="R15" s="12">
        <v>3</v>
      </c>
      <c r="S15" s="2"/>
      <c r="T15" s="2"/>
      <c r="U15" s="2"/>
      <c r="V15" s="2"/>
      <c r="W15" s="2"/>
    </row>
    <row r="16" spans="1:23" x14ac:dyDescent="0.25">
      <c r="A16" s="6" t="s">
        <v>1</v>
      </c>
      <c r="B16" s="13"/>
      <c r="C16" s="13">
        <v>2</v>
      </c>
      <c r="D16" s="13"/>
      <c r="E16" s="13"/>
      <c r="F16" s="13"/>
      <c r="G16" s="13"/>
      <c r="H16" s="13"/>
      <c r="I16" s="7"/>
      <c r="J16" s="7"/>
      <c r="K16" s="7"/>
      <c r="L16" s="7"/>
      <c r="M16" s="7"/>
      <c r="N16" s="7"/>
      <c r="O16" s="7"/>
      <c r="P16" s="7">
        <v>0</v>
      </c>
      <c r="Q16" s="7">
        <v>2</v>
      </c>
      <c r="R16" s="15">
        <v>2</v>
      </c>
      <c r="S16" s="2"/>
      <c r="T16" s="2"/>
      <c r="U16" s="2"/>
      <c r="V16" s="2"/>
      <c r="W16" s="2"/>
    </row>
    <row r="17" spans="1:23" x14ac:dyDescent="0.25">
      <c r="A17" s="9" t="s">
        <v>33</v>
      </c>
      <c r="B17" s="10">
        <v>5</v>
      </c>
      <c r="C17" s="10"/>
      <c r="D17" s="10"/>
      <c r="E17" s="10"/>
      <c r="F17" s="10"/>
      <c r="G17" s="10"/>
      <c r="H17" s="10"/>
      <c r="I17" s="16"/>
      <c r="J17" s="16"/>
      <c r="K17" s="16"/>
      <c r="L17" s="16"/>
      <c r="M17" s="16"/>
      <c r="N17" s="16"/>
      <c r="O17" s="16"/>
      <c r="P17" s="16">
        <v>5</v>
      </c>
      <c r="Q17" s="16">
        <v>0</v>
      </c>
      <c r="R17" s="12">
        <v>5</v>
      </c>
      <c r="S17" s="2"/>
      <c r="T17" s="2"/>
      <c r="U17" s="2"/>
      <c r="V17" s="2"/>
      <c r="W17" s="2"/>
    </row>
    <row r="18" spans="1:23" x14ac:dyDescent="0.25">
      <c r="A18" s="33" t="s">
        <v>28</v>
      </c>
      <c r="B18" s="34">
        <f>SUM(B14:B17)</f>
        <v>5</v>
      </c>
      <c r="C18" s="34">
        <f t="shared" ref="C18:R18" si="0">SUM(C14:C17)</f>
        <v>5</v>
      </c>
      <c r="D18" s="34"/>
      <c r="E18" s="34">
        <f t="shared" si="0"/>
        <v>2</v>
      </c>
      <c r="F18" s="34"/>
      <c r="G18" s="34"/>
      <c r="H18" s="34"/>
      <c r="I18" s="34"/>
      <c r="J18" s="34"/>
      <c r="K18" s="34"/>
      <c r="L18" s="34"/>
      <c r="M18" s="34"/>
      <c r="N18" s="34"/>
      <c r="O18" s="34">
        <f t="shared" si="0"/>
        <v>1</v>
      </c>
      <c r="P18" s="34">
        <f t="shared" si="0"/>
        <v>5</v>
      </c>
      <c r="Q18" s="34">
        <f t="shared" si="0"/>
        <v>8</v>
      </c>
      <c r="R18" s="34">
        <f t="shared" si="0"/>
        <v>13</v>
      </c>
      <c r="S18" s="2"/>
      <c r="T18" s="2"/>
      <c r="U18" s="2"/>
      <c r="V18" s="2"/>
      <c r="W18" s="2"/>
    </row>
    <row r="19" spans="1:23" ht="17.100000000000001" customHeight="1" x14ac:dyDescent="0.25">
      <c r="A19" s="38" t="s">
        <v>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2"/>
      <c r="T19" s="2"/>
      <c r="U19" s="2"/>
      <c r="V19" s="2"/>
      <c r="W19" s="2"/>
    </row>
    <row r="20" spans="1:23" x14ac:dyDescent="0.25">
      <c r="A20" s="9" t="s">
        <v>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>
        <v>1</v>
      </c>
      <c r="N20" s="10"/>
      <c r="O20" s="10">
        <v>1</v>
      </c>
      <c r="P20" s="10">
        <v>0</v>
      </c>
      <c r="Q20" s="10">
        <v>2</v>
      </c>
      <c r="R20" s="17">
        <v>2</v>
      </c>
      <c r="S20" s="2"/>
      <c r="T20" s="2"/>
      <c r="U20" s="2"/>
      <c r="V20" s="2"/>
      <c r="W20" s="2"/>
    </row>
    <row r="21" spans="1:23" ht="30" x14ac:dyDescent="0.25">
      <c r="A21" s="6" t="s">
        <v>29</v>
      </c>
      <c r="B21" s="13"/>
      <c r="C21" s="13">
        <v>1</v>
      </c>
      <c r="D21" s="13"/>
      <c r="E21" s="13">
        <v>1</v>
      </c>
      <c r="F21" s="13"/>
      <c r="G21" s="13"/>
      <c r="H21" s="13"/>
      <c r="I21" s="13"/>
      <c r="J21" s="13"/>
      <c r="K21" s="13">
        <v>1</v>
      </c>
      <c r="L21" s="13"/>
      <c r="M21" s="13"/>
      <c r="N21" s="13"/>
      <c r="O21" s="13">
        <v>1</v>
      </c>
      <c r="P21" s="13">
        <v>0</v>
      </c>
      <c r="Q21" s="13">
        <v>4</v>
      </c>
      <c r="R21" s="18">
        <v>4</v>
      </c>
      <c r="S21" s="2"/>
      <c r="T21" s="2"/>
      <c r="U21" s="2"/>
      <c r="V21" s="2"/>
      <c r="W21" s="2"/>
    </row>
    <row r="22" spans="1:23" x14ac:dyDescent="0.25">
      <c r="A22" s="9" t="s">
        <v>4</v>
      </c>
      <c r="B22" s="10"/>
      <c r="C22" s="10">
        <v>1</v>
      </c>
      <c r="D22" s="10"/>
      <c r="E22" s="10"/>
      <c r="F22" s="10"/>
      <c r="G22" s="10">
        <v>2</v>
      </c>
      <c r="H22" s="10"/>
      <c r="I22" s="10"/>
      <c r="J22" s="10"/>
      <c r="K22" s="10"/>
      <c r="L22" s="10"/>
      <c r="M22" s="10">
        <v>2</v>
      </c>
      <c r="N22" s="10"/>
      <c r="O22" s="10"/>
      <c r="P22" s="10">
        <v>0</v>
      </c>
      <c r="Q22" s="10">
        <v>5</v>
      </c>
      <c r="R22" s="17">
        <v>5</v>
      </c>
      <c r="S22" s="2"/>
      <c r="T22" s="2"/>
      <c r="U22" s="2"/>
      <c r="V22" s="2"/>
      <c r="W22" s="2"/>
    </row>
    <row r="23" spans="1:23" x14ac:dyDescent="0.25">
      <c r="A23" s="6" t="s">
        <v>38</v>
      </c>
      <c r="B23" s="13"/>
      <c r="C23" s="13">
        <v>1</v>
      </c>
      <c r="D23" s="13"/>
      <c r="E23" s="13"/>
      <c r="F23" s="13"/>
      <c r="G23" s="13"/>
      <c r="H23" s="13"/>
      <c r="I23" s="13"/>
      <c r="J23" s="13">
        <v>1</v>
      </c>
      <c r="K23" s="13">
        <v>1</v>
      </c>
      <c r="L23" s="13"/>
      <c r="M23" s="13"/>
      <c r="N23" s="13"/>
      <c r="O23" s="13"/>
      <c r="P23" s="13">
        <v>1</v>
      </c>
      <c r="Q23" s="13">
        <v>2</v>
      </c>
      <c r="R23" s="18">
        <v>3</v>
      </c>
      <c r="S23" s="2"/>
      <c r="T23" s="2"/>
      <c r="U23" s="2"/>
      <c r="V23" s="2"/>
      <c r="W23" s="2"/>
    </row>
    <row r="24" spans="1:23" ht="30" x14ac:dyDescent="0.25">
      <c r="A24" s="9" t="s">
        <v>5</v>
      </c>
      <c r="B24" s="10"/>
      <c r="C24" s="10">
        <v>2</v>
      </c>
      <c r="D24" s="10"/>
      <c r="E24" s="10">
        <v>1</v>
      </c>
      <c r="F24" s="10"/>
      <c r="G24" s="10"/>
      <c r="H24" s="10"/>
      <c r="I24" s="10">
        <v>1</v>
      </c>
      <c r="J24" s="10"/>
      <c r="K24" s="10">
        <v>2</v>
      </c>
      <c r="L24" s="10"/>
      <c r="M24" s="10">
        <v>2</v>
      </c>
      <c r="N24" s="10"/>
      <c r="O24" s="10">
        <v>2</v>
      </c>
      <c r="P24" s="10">
        <v>0</v>
      </c>
      <c r="Q24" s="10">
        <v>10</v>
      </c>
      <c r="R24" s="17">
        <v>10</v>
      </c>
      <c r="S24" s="2"/>
      <c r="T24" s="2"/>
      <c r="U24" s="2"/>
      <c r="V24" s="2"/>
      <c r="W24" s="2"/>
    </row>
    <row r="25" spans="1:23" ht="30" customHeight="1" x14ac:dyDescent="0.25">
      <c r="A25" s="6" t="s">
        <v>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>
        <v>0</v>
      </c>
      <c r="Q25" s="13">
        <v>0</v>
      </c>
      <c r="R25" s="18">
        <v>0</v>
      </c>
      <c r="S25" s="2"/>
      <c r="T25" s="2"/>
      <c r="U25" s="2"/>
      <c r="V25" s="2"/>
      <c r="W25" s="2"/>
    </row>
    <row r="26" spans="1:23" s="21" customFormat="1" ht="30" customHeight="1" x14ac:dyDescent="0.25">
      <c r="A26" s="22" t="s">
        <v>39</v>
      </c>
      <c r="B26" s="23"/>
      <c r="C26" s="23">
        <v>1</v>
      </c>
      <c r="D26" s="23"/>
      <c r="E26" s="23"/>
      <c r="F26" s="23"/>
      <c r="G26" s="23"/>
      <c r="H26" s="23"/>
      <c r="I26" s="23"/>
      <c r="J26" s="23"/>
      <c r="K26" s="23"/>
      <c r="L26" s="23"/>
      <c r="M26" s="23">
        <v>1</v>
      </c>
      <c r="N26" s="23"/>
      <c r="O26" s="23"/>
      <c r="P26" s="23">
        <v>0</v>
      </c>
      <c r="Q26" s="23">
        <v>2</v>
      </c>
      <c r="R26" s="24">
        <v>2</v>
      </c>
      <c r="S26" s="20"/>
      <c r="T26" s="20"/>
      <c r="U26" s="20"/>
      <c r="V26" s="20"/>
      <c r="W26" s="20"/>
    </row>
    <row r="27" spans="1:23" x14ac:dyDescent="0.25">
      <c r="A27" s="33" t="s">
        <v>30</v>
      </c>
      <c r="B27" s="34"/>
      <c r="C27" s="34">
        <f t="shared" ref="C27:R27" si="1">SUM(C20:C26)</f>
        <v>6</v>
      </c>
      <c r="D27" s="34"/>
      <c r="E27" s="34">
        <f t="shared" si="1"/>
        <v>2</v>
      </c>
      <c r="F27" s="34"/>
      <c r="G27" s="34">
        <f t="shared" si="1"/>
        <v>2</v>
      </c>
      <c r="H27" s="34"/>
      <c r="I27" s="34">
        <f t="shared" si="1"/>
        <v>1</v>
      </c>
      <c r="J27" s="34">
        <f t="shared" si="1"/>
        <v>1</v>
      </c>
      <c r="K27" s="34">
        <f t="shared" si="1"/>
        <v>4</v>
      </c>
      <c r="L27" s="34"/>
      <c r="M27" s="34">
        <f t="shared" si="1"/>
        <v>6</v>
      </c>
      <c r="N27" s="34"/>
      <c r="O27" s="34">
        <f t="shared" si="1"/>
        <v>4</v>
      </c>
      <c r="P27" s="34">
        <f t="shared" si="1"/>
        <v>1</v>
      </c>
      <c r="Q27" s="34">
        <f t="shared" si="1"/>
        <v>25</v>
      </c>
      <c r="R27" s="34">
        <f t="shared" si="1"/>
        <v>26</v>
      </c>
      <c r="S27" s="2"/>
      <c r="T27" s="2"/>
      <c r="U27" s="2"/>
      <c r="V27" s="2"/>
      <c r="W27" s="2"/>
    </row>
    <row r="28" spans="1:23" ht="17.100000000000001" customHeight="1" x14ac:dyDescent="0.25">
      <c r="A28" s="38" t="s">
        <v>15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2"/>
      <c r="T28" s="2"/>
      <c r="U28" s="2"/>
      <c r="V28" s="2"/>
      <c r="W28" s="2"/>
    </row>
    <row r="29" spans="1:23" ht="17.100000000000001" customHeight="1" x14ac:dyDescent="0.25">
      <c r="A29" s="22" t="s">
        <v>40</v>
      </c>
      <c r="B29" s="10"/>
      <c r="C29" s="10">
        <v>2</v>
      </c>
      <c r="D29" s="10"/>
      <c r="E29" s="10">
        <v>1</v>
      </c>
      <c r="F29" s="10"/>
      <c r="G29" s="10"/>
      <c r="H29" s="10"/>
      <c r="I29" s="10"/>
      <c r="J29" s="10"/>
      <c r="K29" s="10">
        <v>1</v>
      </c>
      <c r="L29" s="10"/>
      <c r="M29" s="10"/>
      <c r="N29" s="10"/>
      <c r="O29" s="10"/>
      <c r="P29" s="10">
        <v>0</v>
      </c>
      <c r="Q29" s="10">
        <v>4</v>
      </c>
      <c r="R29" s="10">
        <v>4</v>
      </c>
      <c r="S29" s="2"/>
      <c r="T29" s="2"/>
      <c r="U29" s="2"/>
      <c r="V29" s="2"/>
      <c r="W29" s="2"/>
    </row>
    <row r="30" spans="1:23" ht="17.100000000000001" customHeight="1" x14ac:dyDescent="0.25">
      <c r="A30" s="25" t="s">
        <v>41</v>
      </c>
      <c r="B30" s="13"/>
      <c r="C30" s="13">
        <v>2</v>
      </c>
      <c r="D30" s="13"/>
      <c r="E30" s="13"/>
      <c r="F30" s="13"/>
      <c r="G30" s="13"/>
      <c r="H30" s="13"/>
      <c r="I30" s="13"/>
      <c r="J30" s="13"/>
      <c r="K30" s="13">
        <v>1</v>
      </c>
      <c r="L30" s="13"/>
      <c r="M30" s="13"/>
      <c r="N30" s="13"/>
      <c r="O30" s="13"/>
      <c r="P30" s="13">
        <v>0</v>
      </c>
      <c r="Q30" s="13">
        <v>3</v>
      </c>
      <c r="R30" s="13">
        <v>3</v>
      </c>
      <c r="S30" s="2"/>
      <c r="T30" s="2"/>
      <c r="U30" s="2"/>
      <c r="V30" s="2"/>
      <c r="W30" s="2"/>
    </row>
    <row r="31" spans="1:23" x14ac:dyDescent="0.25">
      <c r="A31" s="22" t="s">
        <v>42</v>
      </c>
      <c r="B31" s="10"/>
      <c r="C31" s="10"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v>0</v>
      </c>
      <c r="Q31" s="10">
        <v>1</v>
      </c>
      <c r="R31" s="10">
        <v>1</v>
      </c>
      <c r="S31" s="2"/>
      <c r="T31" s="2"/>
      <c r="U31" s="2"/>
      <c r="V31" s="2"/>
      <c r="W31" s="2"/>
    </row>
    <row r="32" spans="1:23" x14ac:dyDescent="0.25">
      <c r="A32" s="25" t="s">
        <v>43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v>0</v>
      </c>
      <c r="Q32" s="13">
        <v>0</v>
      </c>
      <c r="R32" s="13">
        <v>0</v>
      </c>
      <c r="S32" s="2"/>
      <c r="T32" s="2"/>
      <c r="U32" s="2"/>
      <c r="V32" s="2"/>
      <c r="W32" s="2"/>
    </row>
    <row r="33" spans="1:23" x14ac:dyDescent="0.25">
      <c r="A33" s="22" t="s">
        <v>44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>
        <v>0</v>
      </c>
      <c r="Q33" s="10">
        <v>0</v>
      </c>
      <c r="R33" s="10">
        <v>0</v>
      </c>
      <c r="S33" s="2"/>
      <c r="T33" s="2"/>
      <c r="U33" s="2"/>
      <c r="V33" s="2"/>
      <c r="W33" s="2"/>
    </row>
    <row r="34" spans="1:23" x14ac:dyDescent="0.25">
      <c r="A34" s="25" t="s">
        <v>45</v>
      </c>
      <c r="B34" s="13"/>
      <c r="C34" s="13"/>
      <c r="D34" s="13"/>
      <c r="E34" s="13"/>
      <c r="F34" s="13"/>
      <c r="G34" s="13"/>
      <c r="H34" s="13"/>
      <c r="I34" s="13"/>
      <c r="J34" s="13">
        <v>1</v>
      </c>
      <c r="K34" s="13"/>
      <c r="L34" s="13"/>
      <c r="M34" s="13"/>
      <c r="N34" s="13"/>
      <c r="O34" s="13"/>
      <c r="P34" s="13">
        <v>1</v>
      </c>
      <c r="Q34" s="13">
        <v>0</v>
      </c>
      <c r="R34" s="13">
        <v>1</v>
      </c>
      <c r="S34" s="2"/>
      <c r="T34" s="2"/>
      <c r="U34" s="2"/>
      <c r="V34" s="2"/>
      <c r="W34" s="2"/>
    </row>
    <row r="35" spans="1:23" x14ac:dyDescent="0.25">
      <c r="A35" s="22" t="s">
        <v>16</v>
      </c>
      <c r="B35" s="10"/>
      <c r="C35" s="10"/>
      <c r="D35" s="10"/>
      <c r="E35" s="10"/>
      <c r="F35" s="10"/>
      <c r="G35" s="10"/>
      <c r="H35" s="10"/>
      <c r="I35" s="10"/>
      <c r="J35" s="10">
        <v>1</v>
      </c>
      <c r="K35" s="10">
        <v>1</v>
      </c>
      <c r="L35" s="10"/>
      <c r="M35" s="10"/>
      <c r="N35" s="10"/>
      <c r="O35" s="10"/>
      <c r="P35" s="10">
        <v>1</v>
      </c>
      <c r="Q35" s="10">
        <v>1</v>
      </c>
      <c r="R35" s="10">
        <v>2</v>
      </c>
      <c r="S35" s="2"/>
      <c r="T35" s="2"/>
      <c r="U35" s="2"/>
      <c r="V35" s="2"/>
      <c r="W35" s="2"/>
    </row>
    <row r="36" spans="1:23" x14ac:dyDescent="0.25">
      <c r="A36" s="25" t="s">
        <v>46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>
        <v>0</v>
      </c>
      <c r="Q36" s="13">
        <v>0</v>
      </c>
      <c r="R36" s="13">
        <v>0</v>
      </c>
      <c r="S36" s="2"/>
      <c r="T36" s="2"/>
      <c r="U36" s="2"/>
      <c r="V36" s="2"/>
      <c r="W36" s="2"/>
    </row>
    <row r="37" spans="1:23" x14ac:dyDescent="0.25">
      <c r="A37" s="22" t="s">
        <v>47</v>
      </c>
      <c r="B37" s="10"/>
      <c r="C37" s="10"/>
      <c r="D37" s="10"/>
      <c r="E37" s="10">
        <v>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v>0</v>
      </c>
      <c r="Q37" s="10">
        <v>1</v>
      </c>
      <c r="R37" s="10">
        <v>1</v>
      </c>
      <c r="S37" s="2"/>
      <c r="T37" s="2"/>
      <c r="U37" s="2"/>
      <c r="V37" s="2"/>
      <c r="W37" s="2"/>
    </row>
    <row r="38" spans="1:23" x14ac:dyDescent="0.25">
      <c r="A38" s="25" t="s">
        <v>48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v>0</v>
      </c>
      <c r="Q38" s="13">
        <v>0</v>
      </c>
      <c r="R38" s="13">
        <v>0</v>
      </c>
      <c r="S38" s="2"/>
      <c r="T38" s="2"/>
      <c r="U38" s="2"/>
      <c r="V38" s="2"/>
      <c r="W38" s="2"/>
    </row>
    <row r="39" spans="1:23" x14ac:dyDescent="0.25">
      <c r="A39" s="22" t="s">
        <v>49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>
        <v>0</v>
      </c>
      <c r="Q39" s="10">
        <v>0</v>
      </c>
      <c r="R39" s="10">
        <v>0</v>
      </c>
      <c r="S39" s="2"/>
      <c r="T39" s="2"/>
      <c r="U39" s="2"/>
      <c r="V39" s="2"/>
      <c r="W39" s="2"/>
    </row>
    <row r="40" spans="1:23" x14ac:dyDescent="0.25">
      <c r="A40" s="25" t="s">
        <v>50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>
        <v>0</v>
      </c>
      <c r="Q40" s="13">
        <v>0</v>
      </c>
      <c r="R40" s="13">
        <v>0</v>
      </c>
      <c r="S40" s="2"/>
      <c r="T40" s="2"/>
      <c r="U40" s="2"/>
      <c r="V40" s="2"/>
      <c r="W40" s="2"/>
    </row>
    <row r="41" spans="1:23" ht="19.5" customHeight="1" x14ac:dyDescent="0.25">
      <c r="A41" s="33" t="s">
        <v>31</v>
      </c>
      <c r="B41" s="34"/>
      <c r="C41" s="34">
        <f t="shared" ref="C41" si="2">SUM(C29:C40)</f>
        <v>5</v>
      </c>
      <c r="D41" s="34"/>
      <c r="E41" s="34">
        <f t="shared" ref="E41" si="3">SUM(E29:E40)</f>
        <v>2</v>
      </c>
      <c r="F41" s="34"/>
      <c r="G41" s="34"/>
      <c r="H41" s="34"/>
      <c r="I41" s="34"/>
      <c r="J41" s="34">
        <f t="shared" ref="J41" si="4">SUM(J29:J40)</f>
        <v>2</v>
      </c>
      <c r="K41" s="34">
        <f t="shared" ref="K41" si="5">SUM(K29:K40)</f>
        <v>3</v>
      </c>
      <c r="L41" s="34"/>
      <c r="M41" s="34"/>
      <c r="N41" s="34"/>
      <c r="O41" s="34"/>
      <c r="P41" s="34">
        <f>SUM(P29:P40)</f>
        <v>2</v>
      </c>
      <c r="Q41" s="34">
        <f t="shared" ref="Q41:R41" si="6">SUM(Q29:Q40)</f>
        <v>10</v>
      </c>
      <c r="R41" s="34">
        <f t="shared" si="6"/>
        <v>12</v>
      </c>
      <c r="S41" s="2"/>
      <c r="T41" s="2"/>
      <c r="U41" s="2"/>
      <c r="V41" s="2"/>
      <c r="W41" s="2"/>
    </row>
    <row r="42" spans="1:23" ht="17.100000000000001" customHeight="1" x14ac:dyDescent="0.25">
      <c r="A42" s="38" t="s">
        <v>51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2"/>
      <c r="T42" s="2"/>
      <c r="U42" s="2"/>
      <c r="V42" s="2"/>
      <c r="W42" s="2"/>
    </row>
    <row r="43" spans="1:23" ht="17.100000000000001" customHeight="1" x14ac:dyDescent="0.25">
      <c r="A43" s="22" t="s">
        <v>51</v>
      </c>
      <c r="B43" s="10"/>
      <c r="C43" s="10">
        <v>1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>
        <v>0</v>
      </c>
      <c r="Q43" s="10">
        <v>1</v>
      </c>
      <c r="R43" s="10">
        <v>1</v>
      </c>
      <c r="S43" s="2"/>
      <c r="T43" s="2"/>
      <c r="U43" s="2"/>
      <c r="V43" s="2"/>
      <c r="W43" s="2"/>
    </row>
    <row r="44" spans="1:23" ht="19.5" customHeight="1" x14ac:dyDescent="0.25">
      <c r="A44" s="33" t="s">
        <v>52</v>
      </c>
      <c r="B44" s="34"/>
      <c r="C44" s="34">
        <f>SUM(C43)</f>
        <v>1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>
        <f t="shared" ref="P44:R44" si="7">SUM(P43)</f>
        <v>0</v>
      </c>
      <c r="Q44" s="34">
        <f t="shared" si="7"/>
        <v>1</v>
      </c>
      <c r="R44" s="34">
        <f t="shared" si="7"/>
        <v>1</v>
      </c>
      <c r="S44" s="2"/>
      <c r="T44" s="2"/>
      <c r="U44" s="2"/>
      <c r="V44" s="2"/>
      <c r="W44" s="2"/>
    </row>
    <row r="45" spans="1:23" ht="17.25" customHeight="1" x14ac:dyDescent="0.25">
      <c r="A45" s="39" t="s">
        <v>32</v>
      </c>
      <c r="B45" s="40">
        <f>B41+B27+B18+B44+B12</f>
        <v>5</v>
      </c>
      <c r="C45" s="40">
        <f t="shared" ref="C45:R45" si="8">C41+C27+C18+C44+C12</f>
        <v>18</v>
      </c>
      <c r="D45" s="40">
        <f t="shared" si="8"/>
        <v>5</v>
      </c>
      <c r="E45" s="40">
        <f t="shared" si="8"/>
        <v>12</v>
      </c>
      <c r="F45" s="40">
        <f t="shared" si="8"/>
        <v>0</v>
      </c>
      <c r="G45" s="40">
        <f t="shared" si="8"/>
        <v>2</v>
      </c>
      <c r="H45" s="40">
        <f t="shared" si="8"/>
        <v>0</v>
      </c>
      <c r="I45" s="40">
        <f t="shared" si="8"/>
        <v>1</v>
      </c>
      <c r="J45" s="40">
        <f t="shared" si="8"/>
        <v>3</v>
      </c>
      <c r="K45" s="40">
        <f t="shared" si="8"/>
        <v>7</v>
      </c>
      <c r="L45" s="40">
        <f t="shared" si="8"/>
        <v>0</v>
      </c>
      <c r="M45" s="40">
        <f t="shared" si="8"/>
        <v>6</v>
      </c>
      <c r="N45" s="40">
        <f t="shared" si="8"/>
        <v>0</v>
      </c>
      <c r="O45" s="40">
        <f t="shared" si="8"/>
        <v>5</v>
      </c>
      <c r="P45" s="40">
        <f t="shared" si="8"/>
        <v>13</v>
      </c>
      <c r="Q45" s="40">
        <f t="shared" si="8"/>
        <v>51</v>
      </c>
      <c r="R45" s="40">
        <f t="shared" si="8"/>
        <v>64</v>
      </c>
      <c r="S45" s="2"/>
      <c r="T45" s="2"/>
      <c r="U45" s="2"/>
      <c r="V45" s="2"/>
      <c r="W45" s="2"/>
    </row>
    <row r="46" spans="1:23" ht="16.5" customHeight="1" thickBot="1" x14ac:dyDescent="0.3">
      <c r="A46" s="41" t="s">
        <v>32</v>
      </c>
      <c r="B46" s="42">
        <f>B45+C45</f>
        <v>23</v>
      </c>
      <c r="C46" s="42"/>
      <c r="D46" s="42">
        <f t="shared" ref="D46" si="9">D45+E45</f>
        <v>17</v>
      </c>
      <c r="E46" s="42"/>
      <c r="F46" s="42">
        <f t="shared" ref="F46" si="10">F45+G45</f>
        <v>2</v>
      </c>
      <c r="G46" s="42"/>
      <c r="H46" s="42">
        <f t="shared" ref="H46" si="11">H45+I45</f>
        <v>1</v>
      </c>
      <c r="I46" s="42"/>
      <c r="J46" s="42">
        <f t="shared" ref="J46" si="12">J45+K45</f>
        <v>10</v>
      </c>
      <c r="K46" s="42"/>
      <c r="L46" s="42">
        <f t="shared" ref="L46" si="13">L45+M45</f>
        <v>6</v>
      </c>
      <c r="M46" s="42"/>
      <c r="N46" s="42">
        <f t="shared" ref="N46" si="14">N45+O45</f>
        <v>5</v>
      </c>
      <c r="O46" s="42"/>
      <c r="P46" s="42">
        <f>P45+Q45</f>
        <v>64</v>
      </c>
      <c r="Q46" s="42"/>
      <c r="R46" s="43"/>
      <c r="S46" s="2"/>
      <c r="T46" s="2"/>
      <c r="U46" s="2"/>
      <c r="V46" s="2"/>
      <c r="W46" s="2"/>
    </row>
    <row r="47" spans="1:23" ht="20.25" customHeight="1" x14ac:dyDescent="0.25">
      <c r="A47" s="2" t="s">
        <v>53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7.25" customHeight="1" x14ac:dyDescent="0.25">
      <c r="A48" s="30" t="s">
        <v>34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2"/>
      <c r="T48" s="2"/>
      <c r="U48" s="2"/>
      <c r="V48" s="2"/>
      <c r="W48" s="2"/>
    </row>
    <row r="49" spans="1:23" ht="18.75" customHeight="1" x14ac:dyDescent="0.25">
      <c r="A49" s="31" t="s">
        <v>54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2"/>
      <c r="T49" s="2"/>
      <c r="U49" s="2"/>
      <c r="V49" s="2"/>
      <c r="W49" s="2"/>
    </row>
    <row r="50" spans="1:2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</sheetData>
  <mergeCells count="24">
    <mergeCell ref="A48:R48"/>
    <mergeCell ref="A49:R49"/>
    <mergeCell ref="L46:M46"/>
    <mergeCell ref="N46:O46"/>
    <mergeCell ref="P46:Q46"/>
    <mergeCell ref="B46:C46"/>
    <mergeCell ref="D46:E46"/>
    <mergeCell ref="F46:G46"/>
    <mergeCell ref="H46:I46"/>
    <mergeCell ref="J46:K46"/>
    <mergeCell ref="A42:R42"/>
    <mergeCell ref="A28:R28"/>
    <mergeCell ref="A6:A7"/>
    <mergeCell ref="A8:R8"/>
    <mergeCell ref="B6:C6"/>
    <mergeCell ref="D6:E6"/>
    <mergeCell ref="F6:G6"/>
    <mergeCell ref="H6:I6"/>
    <mergeCell ref="J6:K6"/>
    <mergeCell ref="L6:M6"/>
    <mergeCell ref="N6:O6"/>
    <mergeCell ref="P6:R6"/>
    <mergeCell ref="A13:R13"/>
    <mergeCell ref="A19:R19"/>
  </mergeCells>
  <pageMargins left="0.70866141732283472" right="0.70866141732283472" top="0.62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7:A32"/>
  <sheetViews>
    <sheetView workbookViewId="0">
      <selection activeCell="N21" sqref="N21"/>
    </sheetView>
  </sheetViews>
  <sheetFormatPr baseColWidth="10" defaultRowHeight="15" x14ac:dyDescent="0.25"/>
  <sheetData>
    <row r="17" ht="111" customHeight="1" x14ac:dyDescent="0.25"/>
    <row r="29" ht="39" customHeight="1" x14ac:dyDescent="0.25"/>
    <row r="30" ht="15" customHeight="1" x14ac:dyDescent="0.25"/>
    <row r="31" ht="15" customHeight="1" x14ac:dyDescent="0.25"/>
    <row r="32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1.7.4-10</vt:lpstr>
      <vt:lpstr>Hoja1</vt:lpstr>
      <vt:lpstr>'1.7.4-10'!Área_de_impresión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2015-08-05T11:32:02Z</cp:lastPrinted>
  <dcterms:created xsi:type="dcterms:W3CDTF">2014-08-07T12:42:29Z</dcterms:created>
  <dcterms:modified xsi:type="dcterms:W3CDTF">2018-06-13T07:24:11Z</dcterms:modified>
</cp:coreProperties>
</file>