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2\1.2.3\1.2.3.4\"/>
    </mc:Choice>
  </mc:AlternateContent>
  <xr:revisionPtr revIDLastSave="0" documentId="13_ncr:1_{5533F56F-A01E-425C-844D-5DE1CF820D1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2.3-6" sheetId="10" r:id="rId1"/>
  </sheets>
  <definedNames>
    <definedName name="_Hlk36725616" localSheetId="0">'1.2.3-6'!#REF!</definedName>
    <definedName name="_xlnm.Print_Area" localSheetId="0">'1.2.3-6'!$A$1:$H$6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0" l="1"/>
  <c r="E10" i="10"/>
  <c r="E11" i="10"/>
  <c r="E8" i="10"/>
</calcChain>
</file>

<file path=xl/sharedStrings.xml><?xml version="1.0" encoding="utf-8"?>
<sst xmlns="http://schemas.openxmlformats.org/spreadsheetml/2006/main" count="16" uniqueCount="16">
  <si>
    <t>Industria</t>
  </si>
  <si>
    <t>Construcción</t>
  </si>
  <si>
    <t>Servicios</t>
  </si>
  <si>
    <t xml:space="preserve">Coste Total </t>
  </si>
  <si>
    <t>Coste Salarial Total</t>
  </si>
  <si>
    <t>Coste Salarial Ordinario</t>
  </si>
  <si>
    <t>Total no agrario</t>
  </si>
  <si>
    <t>Fuente: Elaboración propia a partir de datos del INE.</t>
  </si>
  <si>
    <t>(euros)</t>
  </si>
  <si>
    <t>Cuadro 1.2.3-6</t>
  </si>
  <si>
    <t>CES. Informe de Situación Económica y Social de Castilla y León en 2020</t>
  </si>
  <si>
    <t>Coste laboral mensual por trabajador, por sectores de actividad y componentes del coste, media 2020, en Castilla y León</t>
  </si>
  <si>
    <t>Otros Costes No Salariales (A+B-C)</t>
  </si>
  <si>
    <t>Coste por Percepciones No Salariales (A)</t>
  </si>
  <si>
    <t>Coste por Cotizaciones Obligatorias (B)</t>
  </si>
  <si>
    <t>Subvenciones y Bonificaciones  de la S. Social               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</si>
</sst>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2" fillId="2" borderId="0" xfId="1" applyFont="1"/>
    <xf numFmtId="0" fontId="1" fillId="0" borderId="0" xfId="0" applyFont="1"/>
    <xf numFmtId="0" fontId="4" fillId="3" borderId="0" xfId="2" applyFont="1"/>
    <xf numFmtId="0" fontId="4" fillId="3" borderId="0" xfId="2" applyFont="1" applyAlignment="1">
      <alignment horizontal="justify"/>
    </xf>
    <xf numFmtId="0" fontId="1" fillId="4" borderId="1" xfId="0" applyFont="1" applyFill="1" applyBorder="1" applyAlignment="1">
      <alignment horizontal="left" wrapText="1" indent="1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right" wrapText="1" indent="3"/>
    </xf>
    <xf numFmtId="164" fontId="5" fillId="4" borderId="1" xfId="0" applyNumberFormat="1" applyFont="1" applyFill="1" applyBorder="1" applyAlignment="1">
      <alignment horizontal="right" wrapText="1" indent="4"/>
    </xf>
    <xf numFmtId="0" fontId="1" fillId="0" borderId="0" xfId="0" applyFont="1" applyAlignment="1">
      <alignment horizontal="left" wrapText="1" indent="2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right" wrapText="1" indent="3"/>
    </xf>
    <xf numFmtId="164" fontId="5" fillId="0" borderId="0" xfId="0" applyNumberFormat="1" applyFont="1" applyAlignment="1">
      <alignment horizontal="right" wrapText="1" indent="4"/>
    </xf>
    <xf numFmtId="0" fontId="1" fillId="4" borderId="0" xfId="0" applyFont="1" applyFill="1" applyAlignment="1">
      <alignment horizontal="left" wrapText="1" indent="2"/>
    </xf>
    <xf numFmtId="164" fontId="5" fillId="4" borderId="0" xfId="0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right" wrapText="1" indent="3"/>
    </xf>
    <xf numFmtId="164" fontId="5" fillId="4" borderId="0" xfId="0" applyNumberFormat="1" applyFont="1" applyFill="1" applyAlignment="1">
      <alignment horizontal="right" wrapText="1" indent="4"/>
    </xf>
    <xf numFmtId="0" fontId="1" fillId="0" borderId="2" xfId="0" applyFont="1" applyBorder="1" applyAlignment="1">
      <alignment horizontal="left" wrapText="1" indent="2"/>
    </xf>
    <xf numFmtId="164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 indent="3"/>
    </xf>
    <xf numFmtId="164" fontId="5" fillId="0" borderId="2" xfId="0" applyNumberFormat="1" applyFont="1" applyBorder="1" applyAlignment="1">
      <alignment horizontal="right" wrapText="1" indent="4"/>
    </xf>
    <xf numFmtId="0" fontId="3" fillId="2" borderId="0" xfId="1" applyFont="1"/>
    <xf numFmtId="0" fontId="3" fillId="2" borderId="0" xfId="1" applyFont="1" applyAlignment="1">
      <alignment horizontal="center" vertical="center" wrapText="1"/>
    </xf>
    <xf numFmtId="164" fontId="1" fillId="0" borderId="0" xfId="0" applyNumberFormat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3" sqref="L13"/>
    </sheetView>
  </sheetViews>
  <sheetFormatPr baseColWidth="10" defaultRowHeight="15" x14ac:dyDescent="0.25"/>
  <cols>
    <col min="1" max="1" width="22.28515625" customWidth="1"/>
    <col min="2" max="4" width="12.5703125" customWidth="1"/>
    <col min="5" max="6" width="13.5703125" customWidth="1"/>
    <col min="7" max="7" width="12.5703125" customWidth="1"/>
    <col min="8" max="8" width="18.140625" customWidth="1"/>
  </cols>
  <sheetData>
    <row r="1" spans="1:10" x14ac:dyDescent="0.25">
      <c r="A1" s="21" t="s">
        <v>10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9</v>
      </c>
      <c r="B3" s="3"/>
      <c r="C3" s="3"/>
      <c r="D3" s="3"/>
      <c r="E3" s="3"/>
      <c r="F3" s="3"/>
      <c r="G3" s="3"/>
      <c r="H3" s="3"/>
      <c r="I3" s="2"/>
      <c r="J3" s="2"/>
    </row>
    <row r="4" spans="1:10" x14ac:dyDescent="0.25">
      <c r="A4" s="3" t="s">
        <v>11</v>
      </c>
      <c r="B4" s="3"/>
      <c r="C4" s="3"/>
      <c r="D4" s="3"/>
      <c r="E4" s="3"/>
      <c r="F4" s="3"/>
      <c r="G4" s="3"/>
      <c r="H4" s="3"/>
      <c r="I4" s="2"/>
      <c r="J4" s="2"/>
    </row>
    <row r="5" spans="1:10" x14ac:dyDescent="0.25">
      <c r="A5" s="4" t="s">
        <v>8</v>
      </c>
      <c r="B5" s="3"/>
      <c r="C5" s="3"/>
      <c r="D5" s="3"/>
      <c r="E5" s="3"/>
      <c r="F5" s="3"/>
      <c r="G5" s="3"/>
      <c r="H5" s="3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65.25" customHeight="1" x14ac:dyDescent="0.25">
      <c r="A7" s="2"/>
      <c r="B7" s="22" t="s">
        <v>3</v>
      </c>
      <c r="C7" s="22" t="s">
        <v>4</v>
      </c>
      <c r="D7" s="22" t="s">
        <v>5</v>
      </c>
      <c r="E7" s="22" t="s">
        <v>12</v>
      </c>
      <c r="F7" s="22" t="s">
        <v>13</v>
      </c>
      <c r="G7" s="22" t="s">
        <v>14</v>
      </c>
      <c r="H7" s="22" t="s">
        <v>15</v>
      </c>
      <c r="I7" s="2"/>
      <c r="J7" s="2"/>
    </row>
    <row r="8" spans="1:10" ht="15.95" customHeight="1" x14ac:dyDescent="0.25">
      <c r="A8" s="5" t="s">
        <v>6</v>
      </c>
      <c r="B8" s="6">
        <v>2358.5</v>
      </c>
      <c r="C8" s="6">
        <v>1740.1</v>
      </c>
      <c r="D8" s="6">
        <v>1480</v>
      </c>
      <c r="E8" s="7">
        <f>SUM(F8:G8)-H8</f>
        <v>618.30000000000007</v>
      </c>
      <c r="F8" s="7">
        <v>55.7</v>
      </c>
      <c r="G8" s="7">
        <v>574.4</v>
      </c>
      <c r="H8" s="8">
        <v>11.8</v>
      </c>
      <c r="I8" s="2"/>
      <c r="J8" s="2"/>
    </row>
    <row r="9" spans="1:10" ht="15.95" customHeight="1" x14ac:dyDescent="0.25">
      <c r="A9" s="9" t="s">
        <v>0</v>
      </c>
      <c r="B9" s="10">
        <v>2855.3</v>
      </c>
      <c r="C9" s="10">
        <v>2071.5</v>
      </c>
      <c r="D9" s="10">
        <v>1774.1</v>
      </c>
      <c r="E9" s="11">
        <f t="shared" ref="E9:E11" si="0">SUM(F9:G9)-H9</f>
        <v>783.8</v>
      </c>
      <c r="F9" s="11">
        <v>71.8</v>
      </c>
      <c r="G9" s="11">
        <v>724.6</v>
      </c>
      <c r="H9" s="12">
        <v>12.6</v>
      </c>
      <c r="I9" s="2"/>
      <c r="J9" s="2"/>
    </row>
    <row r="10" spans="1:10" ht="15.95" customHeight="1" x14ac:dyDescent="0.25">
      <c r="A10" s="13" t="s">
        <v>1</v>
      </c>
      <c r="B10" s="14">
        <v>2562</v>
      </c>
      <c r="C10" s="14">
        <v>1807.3</v>
      </c>
      <c r="D10" s="14">
        <v>1496.9</v>
      </c>
      <c r="E10" s="15">
        <f t="shared" si="0"/>
        <v>754.7</v>
      </c>
      <c r="F10" s="15">
        <v>90.1</v>
      </c>
      <c r="G10" s="15">
        <v>670.2</v>
      </c>
      <c r="H10" s="16">
        <v>5.6</v>
      </c>
      <c r="I10" s="2"/>
      <c r="J10" s="2"/>
    </row>
    <row r="11" spans="1:10" ht="15.95" customHeight="1" x14ac:dyDescent="0.25">
      <c r="A11" s="17" t="s">
        <v>2</v>
      </c>
      <c r="B11" s="18">
        <v>2217.5</v>
      </c>
      <c r="C11" s="18">
        <v>1651.7</v>
      </c>
      <c r="D11" s="18">
        <v>1405</v>
      </c>
      <c r="E11" s="19">
        <f t="shared" si="0"/>
        <v>565.9</v>
      </c>
      <c r="F11" s="19">
        <v>48.9</v>
      </c>
      <c r="G11" s="19">
        <v>529</v>
      </c>
      <c r="H11" s="20">
        <v>12</v>
      </c>
      <c r="I11" s="2"/>
      <c r="J11" s="2"/>
    </row>
    <row r="12" spans="1:10" ht="20.25" customHeight="1" x14ac:dyDescent="0.25">
      <c r="A12" s="2" t="s">
        <v>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3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1.2.3-6</vt:lpstr>
      <vt:lpstr>'1.2.3-6'!Área_de_impresión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2015-07-31T11:05:53Z</cp:lastPrinted>
  <dcterms:created xsi:type="dcterms:W3CDTF">2014-06-23T11:46:05Z</dcterms:created>
  <dcterms:modified xsi:type="dcterms:W3CDTF">2021-05-10T08:04:15Z</dcterms:modified>
</cp:coreProperties>
</file>