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0\3 CUADROS Y GRÁFICOS\Cuadros\1.9\1.9.2\1.9.2.1 Ade\"/>
    </mc:Choice>
  </mc:AlternateContent>
  <xr:revisionPtr revIDLastSave="0" documentId="13_ncr:1_{56E92108-D602-4611-B9E1-A8887865669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9.2-2" sheetId="10" r:id="rId1"/>
  </sheets>
  <definedNames>
    <definedName name="_xlnm.Print_Area" localSheetId="0">'1.9.2-2'!#REF!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0" l="1"/>
</calcChain>
</file>

<file path=xl/sharedStrings.xml><?xml version="1.0" encoding="utf-8"?>
<sst xmlns="http://schemas.openxmlformats.org/spreadsheetml/2006/main" count="32" uniqueCount="21">
  <si>
    <t>Total</t>
  </si>
  <si>
    <t>CES. Informe de Situación Económica y Social de Castilla y León en 2020</t>
  </si>
  <si>
    <t>Fuente:  Consejería de Economía y Hacienda de la Junta de Castilla y León.</t>
  </si>
  <si>
    <t>Turismo</t>
  </si>
  <si>
    <t>Comercio</t>
  </si>
  <si>
    <t>Proyectos I+D+i</t>
  </si>
  <si>
    <t>Microcréditos emprendedores</t>
  </si>
  <si>
    <t>Medio Rural</t>
  </si>
  <si>
    <t>Inversión y expansión empresarial</t>
  </si>
  <si>
    <t>Capital Circulante</t>
  </si>
  <si>
    <t>Autónomos y micropymes</t>
  </si>
  <si>
    <t>Agroalimentario</t>
  </si>
  <si>
    <t>Bonificación de Intereses</t>
  </si>
  <si>
    <t>Importe Prestamos</t>
  </si>
  <si>
    <t>Expedientes</t>
  </si>
  <si>
    <t>Reactivación económica</t>
  </si>
  <si>
    <t>ICE Financia COVID-19</t>
  </si>
  <si>
    <t>Cuadro 1.9.2-2</t>
  </si>
  <si>
    <t xml:space="preserve">Inversión </t>
  </si>
  <si>
    <t>(miles de euros)</t>
  </si>
  <si>
    <t>Programa ADE FINANCIA, reparto por producto, 2019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</si>
</sst>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4" fontId="4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1" applyFont="1"/>
    <xf numFmtId="0" fontId="1" fillId="0" borderId="0" xfId="0" applyFont="1"/>
    <xf numFmtId="0" fontId="3" fillId="3" borderId="0" xfId="2" applyFont="1"/>
    <xf numFmtId="0" fontId="6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horizontal="right" vertical="center" indent="4"/>
    </xf>
    <xf numFmtId="3" fontId="6" fillId="0" borderId="0" xfId="0" applyNumberFormat="1" applyFont="1" applyBorder="1" applyAlignment="1">
      <alignment horizontal="right" vertical="center" indent="3"/>
    </xf>
    <xf numFmtId="0" fontId="6" fillId="6" borderId="0" xfId="0" applyFont="1" applyFill="1" applyBorder="1" applyAlignment="1">
      <alignment vertical="center" wrapText="1"/>
    </xf>
    <xf numFmtId="1" fontId="6" fillId="6" borderId="0" xfId="0" applyNumberFormat="1" applyFont="1" applyFill="1" applyBorder="1" applyAlignment="1">
      <alignment horizontal="right" vertical="center" indent="4"/>
    </xf>
    <xf numFmtId="3" fontId="6" fillId="6" borderId="0" xfId="0" applyNumberFormat="1" applyFont="1" applyFill="1" applyBorder="1" applyAlignment="1">
      <alignment horizontal="right" vertical="center" indent="3"/>
    </xf>
    <xf numFmtId="0" fontId="1" fillId="0" borderId="0" xfId="0" applyFont="1" applyBorder="1" applyAlignment="1">
      <alignment horizontal="justify" vertical="top"/>
    </xf>
    <xf numFmtId="1" fontId="1" fillId="0" borderId="0" xfId="0" applyNumberFormat="1" applyFont="1" applyBorder="1" applyAlignment="1">
      <alignment horizontal="right" vertical="center" indent="4"/>
    </xf>
    <xf numFmtId="3" fontId="1" fillId="0" borderId="0" xfId="0" applyNumberFormat="1" applyFont="1" applyBorder="1" applyAlignment="1">
      <alignment horizontal="right" vertical="center" indent="3"/>
    </xf>
    <xf numFmtId="0" fontId="3" fillId="4" borderId="0" xfId="3" applyFont="1" applyFill="1" applyBorder="1" applyAlignment="1">
      <alignment vertical="center" wrapText="1"/>
    </xf>
    <xf numFmtId="1" fontId="3" fillId="4" borderId="0" xfId="3" applyNumberFormat="1" applyFont="1" applyFill="1" applyBorder="1" applyAlignment="1">
      <alignment horizontal="right" vertical="center" indent="4"/>
    </xf>
    <xf numFmtId="3" fontId="3" fillId="4" borderId="0" xfId="3" applyNumberFormat="1" applyFont="1" applyFill="1" applyBorder="1" applyAlignment="1">
      <alignment horizontal="right" vertical="center" indent="3"/>
    </xf>
    <xf numFmtId="0" fontId="3" fillId="4" borderId="1" xfId="3" applyFont="1" applyFill="1" applyBorder="1" applyAlignment="1">
      <alignment vertical="center" wrapText="1"/>
    </xf>
    <xf numFmtId="1" fontId="3" fillId="4" borderId="1" xfId="3" applyNumberFormat="1" applyFont="1" applyFill="1" applyBorder="1" applyAlignment="1">
      <alignment horizontal="right" vertical="center" indent="4"/>
    </xf>
    <xf numFmtId="3" fontId="3" fillId="4" borderId="1" xfId="3" applyNumberFormat="1" applyFont="1" applyFill="1" applyBorder="1" applyAlignment="1">
      <alignment horizontal="right" vertical="center" indent="3"/>
    </xf>
    <xf numFmtId="0" fontId="5" fillId="2" borderId="0" xfId="1" applyFont="1"/>
    <xf numFmtId="0" fontId="5" fillId="2" borderId="0" xfId="1" applyFont="1" applyBorder="1" applyAlignment="1">
      <alignment horizontal="center" vertical="center"/>
    </xf>
    <xf numFmtId="0" fontId="5" fillId="2" borderId="0" xfId="1" applyFont="1" applyBorder="1" applyAlignment="1">
      <alignment horizontal="center" vertical="center" wrapText="1"/>
    </xf>
    <xf numFmtId="0" fontId="5" fillId="2" borderId="0" xfId="1" applyFont="1" applyBorder="1" applyAlignment="1">
      <alignment horizontal="center" vertical="center" wrapText="1"/>
    </xf>
    <xf numFmtId="0" fontId="3" fillId="7" borderId="1" xfId="2" applyFont="1" applyFill="1" applyBorder="1" applyAlignment="1">
      <alignment vertical="center"/>
    </xf>
    <xf numFmtId="0" fontId="3" fillId="7" borderId="1" xfId="2" applyFont="1" applyFill="1" applyBorder="1" applyAlignment="1">
      <alignment horizontal="center" vertical="center"/>
    </xf>
    <xf numFmtId="0" fontId="3" fillId="7" borderId="2" xfId="2" applyFont="1" applyFill="1" applyBorder="1" applyAlignment="1">
      <alignment vertical="center"/>
    </xf>
    <xf numFmtId="0" fontId="3" fillId="7" borderId="2" xfId="2" applyFont="1" applyFill="1" applyBorder="1" applyAlignment="1">
      <alignment horizontal="center" vertical="center"/>
    </xf>
  </cellXfs>
  <cellStyles count="6">
    <cellStyle name="20% - Énfasis1" xfId="3" builtinId="30"/>
    <cellStyle name="40% - Énfasis1" xfId="2" builtinId="31"/>
    <cellStyle name="60% - Énfasis1 2" xfId="4" xr:uid="{00000000-0005-0000-0000-000004000000}"/>
    <cellStyle name="Énfasis1" xfId="1" builtinId="29"/>
    <cellStyle name="Millares 2 2" xfId="5" xr:uid="{00000000-0005-0000-0000-000007000000}"/>
    <cellStyle name="Normal" xfId="0" builtinId="0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D4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5"/>
  <sheetViews>
    <sheetView tabSelected="1" zoomScale="110" zoomScaleNormal="110" workbookViewId="0">
      <selection activeCell="K23" sqref="K23"/>
    </sheetView>
  </sheetViews>
  <sheetFormatPr baseColWidth="10" defaultRowHeight="15" x14ac:dyDescent="0.25"/>
  <cols>
    <col min="1" max="1" width="39.140625" customWidth="1"/>
    <col min="2" max="2" width="14" customWidth="1"/>
    <col min="3" max="3" width="15.7109375" customWidth="1"/>
    <col min="4" max="4" width="18" customWidth="1"/>
    <col min="5" max="5" width="15.7109375" customWidth="1"/>
  </cols>
  <sheetData>
    <row r="1" spans="1:6" x14ac:dyDescent="0.25">
      <c r="A1" s="19" t="s">
        <v>1</v>
      </c>
      <c r="B1" s="1"/>
      <c r="C1" s="1"/>
      <c r="D1" s="1"/>
      <c r="E1" s="1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17</v>
      </c>
      <c r="B3" s="3"/>
      <c r="C3" s="3"/>
      <c r="D3" s="3"/>
      <c r="E3" s="3"/>
      <c r="F3" s="2"/>
    </row>
    <row r="4" spans="1:6" x14ac:dyDescent="0.25">
      <c r="A4" s="3" t="s">
        <v>20</v>
      </c>
      <c r="B4" s="3"/>
      <c r="C4" s="3"/>
      <c r="D4" s="3"/>
      <c r="E4" s="3"/>
      <c r="F4" s="2"/>
    </row>
    <row r="5" spans="1:6" x14ac:dyDescent="0.25">
      <c r="A5" s="2"/>
      <c r="B5" s="2"/>
      <c r="C5" s="2"/>
      <c r="D5" s="2"/>
      <c r="E5" s="2"/>
      <c r="F5" s="2"/>
    </row>
    <row r="6" spans="1:6" ht="21.75" customHeight="1" x14ac:dyDescent="0.25">
      <c r="A6" s="2"/>
      <c r="B6" s="22" t="s">
        <v>14</v>
      </c>
      <c r="C6" s="20" t="s">
        <v>18</v>
      </c>
      <c r="D6" s="21" t="s">
        <v>13</v>
      </c>
      <c r="E6" s="22" t="s">
        <v>12</v>
      </c>
      <c r="F6" s="2"/>
    </row>
    <row r="7" spans="1:6" ht="22.5" customHeight="1" x14ac:dyDescent="0.25">
      <c r="A7" s="2"/>
      <c r="B7" s="22"/>
      <c r="C7" s="20" t="s">
        <v>19</v>
      </c>
      <c r="D7" s="21" t="s">
        <v>19</v>
      </c>
      <c r="E7" s="22"/>
      <c r="F7" s="2"/>
    </row>
    <row r="8" spans="1:6" ht="17.100000000000001" customHeight="1" x14ac:dyDescent="0.25">
      <c r="A8" s="23"/>
      <c r="B8" s="24">
        <v>2020</v>
      </c>
      <c r="C8" s="24"/>
      <c r="D8" s="24"/>
      <c r="E8" s="24"/>
      <c r="F8" s="2"/>
    </row>
    <row r="9" spans="1:6" ht="17.100000000000001" customHeight="1" x14ac:dyDescent="0.25">
      <c r="A9" s="4" t="s">
        <v>11</v>
      </c>
      <c r="B9" s="5">
        <v>37</v>
      </c>
      <c r="C9" s="6">
        <v>10993</v>
      </c>
      <c r="D9" s="6">
        <v>10838</v>
      </c>
      <c r="E9" s="6">
        <v>366</v>
      </c>
      <c r="F9" s="2"/>
    </row>
    <row r="10" spans="1:6" ht="17.100000000000001" customHeight="1" x14ac:dyDescent="0.25">
      <c r="A10" s="7" t="s">
        <v>10</v>
      </c>
      <c r="B10" s="8">
        <v>18</v>
      </c>
      <c r="C10" s="9">
        <v>1134</v>
      </c>
      <c r="D10" s="9">
        <v>1089</v>
      </c>
      <c r="E10" s="9">
        <v>131</v>
      </c>
      <c r="F10" s="2"/>
    </row>
    <row r="11" spans="1:6" ht="17.100000000000001" customHeight="1" x14ac:dyDescent="0.25">
      <c r="A11" s="4" t="s">
        <v>9</v>
      </c>
      <c r="B11" s="5">
        <v>265</v>
      </c>
      <c r="C11" s="6">
        <v>32926</v>
      </c>
      <c r="D11" s="6">
        <v>32926</v>
      </c>
      <c r="E11" s="6">
        <v>1051</v>
      </c>
      <c r="F11" s="2"/>
    </row>
    <row r="12" spans="1:6" ht="17.100000000000001" customHeight="1" x14ac:dyDescent="0.25">
      <c r="A12" s="7" t="s">
        <v>4</v>
      </c>
      <c r="B12" s="8">
        <v>44</v>
      </c>
      <c r="C12" s="9">
        <v>1947</v>
      </c>
      <c r="D12" s="9">
        <v>1937</v>
      </c>
      <c r="E12" s="9">
        <v>90</v>
      </c>
      <c r="F12" s="2"/>
    </row>
    <row r="13" spans="1:6" ht="17.100000000000001" customHeight="1" x14ac:dyDescent="0.25">
      <c r="A13" s="4" t="s">
        <v>8</v>
      </c>
      <c r="B13" s="5">
        <v>115</v>
      </c>
      <c r="C13" s="6">
        <v>23951</v>
      </c>
      <c r="D13" s="6">
        <v>20558</v>
      </c>
      <c r="E13" s="6">
        <v>1010</v>
      </c>
      <c r="F13" s="2"/>
    </row>
    <row r="14" spans="1:6" ht="17.100000000000001" customHeight="1" x14ac:dyDescent="0.25">
      <c r="A14" s="7" t="s">
        <v>7</v>
      </c>
      <c r="B14" s="8">
        <v>75</v>
      </c>
      <c r="C14" s="9">
        <v>5490</v>
      </c>
      <c r="D14" s="9">
        <v>5154</v>
      </c>
      <c r="E14" s="9">
        <v>252</v>
      </c>
      <c r="F14" s="2"/>
    </row>
    <row r="15" spans="1:6" ht="17.100000000000001" customHeight="1" x14ac:dyDescent="0.25">
      <c r="A15" s="4" t="s">
        <v>6</v>
      </c>
      <c r="B15" s="5">
        <v>14</v>
      </c>
      <c r="C15" s="6">
        <v>304</v>
      </c>
      <c r="D15" s="6">
        <v>299</v>
      </c>
      <c r="E15" s="6">
        <v>14</v>
      </c>
      <c r="F15" s="2"/>
    </row>
    <row r="16" spans="1:6" ht="17.100000000000001" customHeight="1" x14ac:dyDescent="0.25">
      <c r="A16" s="7" t="s">
        <v>5</v>
      </c>
      <c r="B16" s="8">
        <v>38</v>
      </c>
      <c r="C16" s="9">
        <v>4920</v>
      </c>
      <c r="D16" s="9">
        <v>4780</v>
      </c>
      <c r="E16" s="9">
        <v>314</v>
      </c>
      <c r="F16" s="2"/>
    </row>
    <row r="17" spans="1:6" ht="17.100000000000001" customHeight="1" x14ac:dyDescent="0.25">
      <c r="A17" s="10" t="s">
        <v>3</v>
      </c>
      <c r="B17" s="11">
        <v>60</v>
      </c>
      <c r="C17" s="12">
        <v>7374</v>
      </c>
      <c r="D17" s="12">
        <v>6411</v>
      </c>
      <c r="E17" s="12">
        <v>301</v>
      </c>
      <c r="F17" s="2"/>
    </row>
    <row r="18" spans="1:6" ht="17.100000000000001" customHeight="1" x14ac:dyDescent="0.25">
      <c r="A18" s="7" t="s">
        <v>15</v>
      </c>
      <c r="B18" s="8">
        <v>140</v>
      </c>
      <c r="C18" s="9">
        <v>26785</v>
      </c>
      <c r="D18" s="9">
        <v>25098</v>
      </c>
      <c r="E18" s="9">
        <v>1806</v>
      </c>
      <c r="F18" s="2"/>
    </row>
    <row r="19" spans="1:6" ht="17.100000000000001" customHeight="1" x14ac:dyDescent="0.25">
      <c r="A19" s="10" t="s">
        <v>16</v>
      </c>
      <c r="B19" s="11">
        <v>173</v>
      </c>
      <c r="C19" s="12">
        <v>25922</v>
      </c>
      <c r="D19" s="12">
        <v>25922</v>
      </c>
      <c r="E19" s="12">
        <v>1447</v>
      </c>
      <c r="F19" s="2"/>
    </row>
    <row r="20" spans="1:6" ht="21.75" customHeight="1" x14ac:dyDescent="0.25">
      <c r="A20" s="13" t="s">
        <v>0</v>
      </c>
      <c r="B20" s="14">
        <f>SUM(B9:B19)</f>
        <v>979</v>
      </c>
      <c r="C20" s="15">
        <v>141746</v>
      </c>
      <c r="D20" s="15">
        <v>135012</v>
      </c>
      <c r="E20" s="15">
        <v>6783</v>
      </c>
      <c r="F20" s="2"/>
    </row>
    <row r="21" spans="1:6" ht="17.25" customHeight="1" x14ac:dyDescent="0.25">
      <c r="A21" s="25"/>
      <c r="B21" s="26">
        <v>2019</v>
      </c>
      <c r="C21" s="26"/>
      <c r="D21" s="26"/>
      <c r="E21" s="26"/>
      <c r="F21" s="2"/>
    </row>
    <row r="22" spans="1:6" x14ac:dyDescent="0.25">
      <c r="A22" s="4" t="s">
        <v>11</v>
      </c>
      <c r="B22" s="5">
        <v>40</v>
      </c>
      <c r="C22" s="6">
        <v>10372</v>
      </c>
      <c r="D22" s="6">
        <v>9934</v>
      </c>
      <c r="E22" s="6">
        <v>347</v>
      </c>
      <c r="F22" s="2"/>
    </row>
    <row r="23" spans="1:6" x14ac:dyDescent="0.25">
      <c r="A23" s="7" t="s">
        <v>10</v>
      </c>
      <c r="B23" s="8">
        <v>21</v>
      </c>
      <c r="C23" s="9">
        <v>1789</v>
      </c>
      <c r="D23" s="9">
        <v>1633</v>
      </c>
      <c r="E23" s="9">
        <v>93</v>
      </c>
      <c r="F23" s="2"/>
    </row>
    <row r="24" spans="1:6" x14ac:dyDescent="0.25">
      <c r="A24" s="4" t="s">
        <v>9</v>
      </c>
      <c r="B24" s="5">
        <v>138</v>
      </c>
      <c r="C24" s="6">
        <v>18772</v>
      </c>
      <c r="D24" s="6">
        <v>18752</v>
      </c>
      <c r="E24" s="6">
        <v>595</v>
      </c>
      <c r="F24" s="2"/>
    </row>
    <row r="25" spans="1:6" x14ac:dyDescent="0.25">
      <c r="A25" s="7" t="s">
        <v>4</v>
      </c>
      <c r="B25" s="8">
        <v>33</v>
      </c>
      <c r="C25" s="9">
        <v>2207</v>
      </c>
      <c r="D25" s="9">
        <v>2096</v>
      </c>
      <c r="E25" s="9">
        <v>94</v>
      </c>
      <c r="F25" s="2"/>
    </row>
    <row r="26" spans="1:6" x14ac:dyDescent="0.25">
      <c r="A26" s="4" t="s">
        <v>8</v>
      </c>
      <c r="B26" s="5">
        <v>122</v>
      </c>
      <c r="C26" s="6">
        <v>27641</v>
      </c>
      <c r="D26" s="6">
        <v>22994</v>
      </c>
      <c r="E26" s="6">
        <v>1265</v>
      </c>
      <c r="F26" s="2"/>
    </row>
    <row r="27" spans="1:6" x14ac:dyDescent="0.25">
      <c r="A27" s="7" t="s">
        <v>7</v>
      </c>
      <c r="B27" s="8">
        <v>69</v>
      </c>
      <c r="C27" s="9">
        <v>5946</v>
      </c>
      <c r="D27" s="9">
        <v>5615</v>
      </c>
      <c r="E27" s="9">
        <v>289</v>
      </c>
      <c r="F27" s="2"/>
    </row>
    <row r="28" spans="1:6" x14ac:dyDescent="0.25">
      <c r="A28" s="4" t="s">
        <v>6</v>
      </c>
      <c r="B28" s="5">
        <v>3</v>
      </c>
      <c r="C28" s="6">
        <v>56</v>
      </c>
      <c r="D28" s="6">
        <v>55</v>
      </c>
      <c r="E28" s="6">
        <v>2</v>
      </c>
      <c r="F28" s="2"/>
    </row>
    <row r="29" spans="1:6" x14ac:dyDescent="0.25">
      <c r="A29" s="7" t="s">
        <v>5</v>
      </c>
      <c r="B29" s="8">
        <v>42</v>
      </c>
      <c r="C29" s="9">
        <v>4411</v>
      </c>
      <c r="D29" s="9">
        <v>4408</v>
      </c>
      <c r="E29" s="9">
        <v>303</v>
      </c>
      <c r="F29" s="2"/>
    </row>
    <row r="30" spans="1:6" x14ac:dyDescent="0.25">
      <c r="A30" s="10" t="s">
        <v>3</v>
      </c>
      <c r="B30" s="11">
        <v>28</v>
      </c>
      <c r="C30" s="12">
        <v>7126</v>
      </c>
      <c r="D30" s="12">
        <v>5610</v>
      </c>
      <c r="E30" s="12">
        <v>350</v>
      </c>
      <c r="F30" s="2"/>
    </row>
    <row r="31" spans="1:6" x14ac:dyDescent="0.25">
      <c r="A31" s="16" t="s">
        <v>0</v>
      </c>
      <c r="B31" s="17">
        <v>496</v>
      </c>
      <c r="C31" s="18">
        <v>78318</v>
      </c>
      <c r="D31" s="18">
        <v>71097</v>
      </c>
      <c r="E31" s="18">
        <v>3339</v>
      </c>
      <c r="F31" s="2"/>
    </row>
    <row r="32" spans="1:6" ht="18.75" customHeight="1" x14ac:dyDescent="0.25">
      <c r="A32" s="2" t="s">
        <v>2</v>
      </c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</sheetData>
  <mergeCells count="4">
    <mergeCell ref="B6:B7"/>
    <mergeCell ref="E6:E7"/>
    <mergeCell ref="B8:E8"/>
    <mergeCell ref="B21:E21"/>
  </mergeCells>
  <pageMargins left="0.47244094488188981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1.9.2-2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2021-02-05T10:17:07Z</cp:lastPrinted>
  <dcterms:created xsi:type="dcterms:W3CDTF">2017-05-17T07:08:30Z</dcterms:created>
  <dcterms:modified xsi:type="dcterms:W3CDTF">2021-09-03T09:54:44Z</dcterms:modified>
</cp:coreProperties>
</file>