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3\"/>
    </mc:Choice>
  </mc:AlternateContent>
  <xr:revisionPtr revIDLastSave="0" documentId="13_ncr:1_{71193953-9BF7-4763-BF05-AE766A6F6CE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2" sheetId="19" r:id="rId1"/>
  </sheets>
  <definedNames>
    <definedName name="_xlnm.Print_Area" localSheetId="0">'1.3.1-2'!$A$1:$I$17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9" l="1"/>
  <c r="D17" i="19"/>
  <c r="E17" i="19"/>
  <c r="F17" i="19"/>
  <c r="H17" i="19"/>
  <c r="B17" i="19"/>
  <c r="G9" i="19"/>
  <c r="G10" i="19"/>
  <c r="G11" i="19"/>
  <c r="G12" i="19"/>
  <c r="G13" i="19"/>
  <c r="G14" i="19"/>
  <c r="G15" i="19"/>
  <c r="G16" i="19"/>
  <c r="G8" i="19"/>
  <c r="G17" i="19" l="1"/>
</calcChain>
</file>

<file path=xl/sharedStrings.xml><?xml version="1.0" encoding="utf-8"?>
<sst xmlns="http://schemas.openxmlformats.org/spreadsheetml/2006/main" count="41" uniqueCount="25">
  <si>
    <t>Trigo</t>
  </si>
  <si>
    <t>Cebada</t>
  </si>
  <si>
    <t>Avena</t>
  </si>
  <si>
    <t>Centeno</t>
  </si>
  <si>
    <t>Cuadro 1.3.1-2</t>
  </si>
  <si>
    <t>Maíz</t>
  </si>
  <si>
    <t xml:space="preserve">Otros 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</si>
  <si>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</si>
  <si>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</si>
  <si>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</si>
  <si>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</si>
  <si>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</si>
  <si>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</si>
  <si>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</si>
  <si>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</si>
  <si>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</si>
  <si>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Castilla y León </t>
  </si>
  <si>
    <t>CES. Informe de Situación Económica y Social de Castilla y León en 2021</t>
  </si>
  <si>
    <t>Total Cereal</t>
  </si>
  <si>
    <t>Distribución provincial de la producción de cereales. Campaña 2020-2021 (t)</t>
  </si>
  <si>
    <t>% var. Campaña Campaña 2019-2020/Campaña 2020-2021</t>
  </si>
  <si>
    <t>Producción campaña 2020-2021</t>
  </si>
  <si>
    <t>Fuente: Consejería de Agricultura, Ganadería y Desarrollo Rural de la Junta de Castilla y León.</t>
  </si>
  <si>
    <r>
      <t xml:space="preserve">Nota: </t>
    </r>
    <r>
      <rPr>
        <vertAlign val="superscript"/>
        <sz val="11"/>
        <color rgb="FF000000"/>
        <rFont val="Calibri"/>
        <family val="2"/>
        <scheme val="minor"/>
      </rPr>
      <t>(1)</t>
    </r>
    <r>
      <rPr>
        <sz val="11"/>
        <color rgb="FF000000"/>
        <rFont val="Calibri"/>
        <family val="2"/>
        <scheme val="minor"/>
      </rPr>
      <t xml:space="preserve"> Avance de cultivos.</t>
    </r>
  </si>
  <si>
    <r>
      <t>Total Cereal</t>
    </r>
    <r>
      <rPr>
        <b/>
        <vertAlign val="superscript"/>
        <sz val="11"/>
        <color theme="1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</si>
</sst>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</cellStyleXfs>
  <cellXfs count="24">
    <xf numFmtId="0" fontId="0" fillId="0" borderId="0" xfId="0"/>
    <xf numFmtId="0" fontId="3" fillId="4" borderId="1" xfId="3" applyFont="1" applyBorder="1" applyAlignment="1">
      <alignment horizontal="left"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0" fillId="0" borderId="0" xfId="0" applyFont="1"/>
    <xf numFmtId="0" fontId="4" fillId="3" borderId="0" xfId="2" applyFont="1"/>
    <xf numFmtId="0" fontId="1" fillId="0" borderId="0" xfId="0" applyFont="1"/>
    <xf numFmtId="0" fontId="5" fillId="2" borderId="0" xfId="1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5" borderId="0" xfId="0" applyFont="1" applyFill="1" applyAlignment="1">
      <alignment horizontal="justify" vertical="center" wrapText="1"/>
    </xf>
    <xf numFmtId="3" fontId="6" fillId="5" borderId="0" xfId="0" applyNumberFormat="1" applyFont="1" applyFill="1" applyAlignment="1">
      <alignment horizontal="right" vertical="center" wrapText="1"/>
    </xf>
    <xf numFmtId="0" fontId="6" fillId="5" borderId="0" xfId="0" applyFont="1" applyFill="1" applyAlignment="1">
      <alignment horizontal="right" vertical="center" wrapText="1"/>
    </xf>
    <xf numFmtId="0" fontId="1" fillId="6" borderId="1" xfId="4" applyFont="1" applyBorder="1" applyAlignment="1">
      <alignment horizontal="left" vertical="center"/>
    </xf>
    <xf numFmtId="3" fontId="1" fillId="6" borderId="0" xfId="4" applyNumberFormat="1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168" fontId="3" fillId="0" borderId="0" xfId="0" applyNumberFormat="1" applyFont="1" applyAlignment="1">
      <alignment horizontal="right" vertical="center" wrapText="1"/>
    </xf>
    <xf numFmtId="0" fontId="3" fillId="5" borderId="0" xfId="0" applyFont="1" applyFill="1" applyAlignment="1">
      <alignment horizontal="justify" vertical="center" wrapText="1"/>
    </xf>
    <xf numFmtId="168" fontId="3" fillId="5" borderId="0" xfId="0" applyNumberFormat="1" applyFont="1" applyFill="1" applyAlignment="1">
      <alignment horizontal="right" vertical="center" wrapText="1"/>
    </xf>
    <xf numFmtId="0" fontId="4" fillId="3" borderId="0" xfId="2" applyFont="1" applyAlignment="1">
      <alignment horizontal="center" vertical="center"/>
    </xf>
    <xf numFmtId="0" fontId="5" fillId="4" borderId="0" xfId="3" applyFont="1" applyAlignment="1">
      <alignment horizontal="center" vertical="center"/>
    </xf>
    <xf numFmtId="0" fontId="9" fillId="4" borderId="0" xfId="3" applyFont="1" applyAlignment="1">
      <alignment horizontal="center" vertical="center"/>
    </xf>
    <xf numFmtId="168" fontId="3" fillId="4" borderId="1" xfId="3" applyNumberFormat="1" applyFont="1" applyBorder="1" applyAlignment="1">
      <alignment horizontal="right" vertical="center" wrapText="1"/>
    </xf>
  </cellXfs>
  <cellStyles count="5">
    <cellStyle name="20% - Énfasis1" xfId="4" builtinId="30"/>
    <cellStyle name="40% - Énfasis1" xfId="1" builtinId="31"/>
    <cellStyle name="60% - Énfasis1" xfId="3" builtinId="32"/>
    <cellStyle name="Énfasis1" xfId="2" builtinId="29"/>
    <cellStyle name="Normal" xfId="0" builtinId="0"/>
  </cellStyles>
  <dxfs count="0"/>
  <tableStyles count="0" defaultTableStyle="TableStyleMedium9" defaultPivotStyle="PivotStyleLight16"/>
  <colors>
    <mruColors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zoomScaleNormal="100" workbookViewId="0">
      <selection activeCell="N24" sqref="N24"/>
    </sheetView>
  </sheetViews>
  <sheetFormatPr baseColWidth="10" defaultRowHeight="15" x14ac:dyDescent="0.25"/>
  <cols>
    <col min="1" max="1" width="16.28515625" customWidth="1"/>
    <col min="8" max="8" width="13.5703125" customWidth="1"/>
  </cols>
  <sheetData>
    <row r="1" spans="1:12" x14ac:dyDescent="0.25">
      <c r="A1" s="5" t="s">
        <v>17</v>
      </c>
      <c r="B1" s="5"/>
      <c r="C1" s="5"/>
      <c r="D1" s="5"/>
      <c r="E1" s="5"/>
      <c r="F1" s="5"/>
      <c r="G1" s="5"/>
      <c r="H1" s="5"/>
      <c r="I1" s="6"/>
      <c r="J1" s="6"/>
      <c r="K1" s="6"/>
      <c r="L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 x14ac:dyDescent="0.25">
      <c r="A3" s="7" t="s">
        <v>4</v>
      </c>
      <c r="B3" s="7"/>
      <c r="C3" s="7"/>
      <c r="D3" s="7"/>
      <c r="E3" s="7"/>
      <c r="F3" s="7"/>
      <c r="G3" s="7"/>
      <c r="H3" s="7"/>
      <c r="I3" s="6"/>
      <c r="J3" s="6"/>
      <c r="K3" s="6"/>
      <c r="L3" s="6"/>
    </row>
    <row r="4" spans="1:12" x14ac:dyDescent="0.25">
      <c r="A4" s="7" t="s">
        <v>19</v>
      </c>
      <c r="B4" s="7"/>
      <c r="C4" s="7"/>
      <c r="D4" s="7"/>
      <c r="E4" s="7"/>
      <c r="F4" s="7"/>
      <c r="G4" s="7"/>
      <c r="H4" s="7"/>
      <c r="I4" s="6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0.25" customHeight="1" x14ac:dyDescent="0.25">
      <c r="A6" s="6"/>
      <c r="B6" s="20" t="s">
        <v>21</v>
      </c>
      <c r="C6" s="20"/>
      <c r="D6" s="20"/>
      <c r="E6" s="20"/>
      <c r="F6" s="20"/>
      <c r="G6" s="20"/>
      <c r="H6" s="20"/>
      <c r="I6" s="6"/>
      <c r="J6" s="6"/>
      <c r="K6" s="6"/>
      <c r="L6" s="6"/>
    </row>
    <row r="7" spans="1:12" ht="24" customHeight="1" x14ac:dyDescent="0.25">
      <c r="A7" s="6"/>
      <c r="B7" s="21" t="s">
        <v>0</v>
      </c>
      <c r="C7" s="21" t="s">
        <v>1</v>
      </c>
      <c r="D7" s="21" t="s">
        <v>2</v>
      </c>
      <c r="E7" s="21" t="s">
        <v>3</v>
      </c>
      <c r="F7" s="21" t="s">
        <v>5</v>
      </c>
      <c r="G7" s="21" t="s">
        <v>6</v>
      </c>
      <c r="H7" s="21" t="s">
        <v>24</v>
      </c>
      <c r="I7" s="6"/>
      <c r="J7" s="6"/>
      <c r="K7" s="6"/>
      <c r="L7" s="6"/>
    </row>
    <row r="8" spans="1:12" x14ac:dyDescent="0.25">
      <c r="A8" s="8" t="s">
        <v>7</v>
      </c>
      <c r="B8" s="9">
        <v>125541</v>
      </c>
      <c r="C8" s="9">
        <v>171563</v>
      </c>
      <c r="D8" s="10">
        <v>11809</v>
      </c>
      <c r="E8" s="9">
        <v>23431</v>
      </c>
      <c r="F8" s="9">
        <v>20497</v>
      </c>
      <c r="G8" s="9">
        <f>H8-SUM(B8:F8)</f>
        <v>6046</v>
      </c>
      <c r="H8" s="9">
        <v>358887</v>
      </c>
      <c r="I8" s="6"/>
      <c r="J8" s="6"/>
      <c r="K8" s="6"/>
      <c r="L8" s="6"/>
    </row>
    <row r="9" spans="1:12" x14ac:dyDescent="0.25">
      <c r="A9" s="11" t="s">
        <v>8</v>
      </c>
      <c r="B9" s="12">
        <v>1126075</v>
      </c>
      <c r="C9" s="12">
        <v>679548</v>
      </c>
      <c r="D9" s="12">
        <v>38359</v>
      </c>
      <c r="E9" s="12">
        <v>11251</v>
      </c>
      <c r="F9" s="12">
        <v>13535</v>
      </c>
      <c r="G9" s="12">
        <f t="shared" ref="G9:G16" si="0">H9-SUM(B9:F9)</f>
        <v>16741</v>
      </c>
      <c r="H9" s="12">
        <v>1885509</v>
      </c>
      <c r="I9" s="6"/>
      <c r="J9" s="6"/>
      <c r="K9" s="6"/>
      <c r="L9" s="6"/>
    </row>
    <row r="10" spans="1:12" x14ac:dyDescent="0.25">
      <c r="A10" s="8" t="s">
        <v>9</v>
      </c>
      <c r="B10" s="9">
        <v>219619</v>
      </c>
      <c r="C10" s="9">
        <v>82595</v>
      </c>
      <c r="D10" s="9">
        <v>27263</v>
      </c>
      <c r="E10" s="9">
        <v>25990</v>
      </c>
      <c r="F10" s="9">
        <v>1007935</v>
      </c>
      <c r="G10" s="9">
        <f t="shared" si="0"/>
        <v>10080</v>
      </c>
      <c r="H10" s="9">
        <v>1373482</v>
      </c>
      <c r="I10" s="6"/>
      <c r="J10" s="6"/>
      <c r="K10" s="6"/>
      <c r="L10" s="6"/>
    </row>
    <row r="11" spans="1:12" x14ac:dyDescent="0.25">
      <c r="A11" s="11" t="s">
        <v>10</v>
      </c>
      <c r="B11" s="12">
        <v>628406</v>
      </c>
      <c r="C11" s="12">
        <v>501001</v>
      </c>
      <c r="D11" s="12">
        <v>63919</v>
      </c>
      <c r="E11" s="12">
        <v>45805</v>
      </c>
      <c r="F11" s="12">
        <v>49621</v>
      </c>
      <c r="G11" s="12">
        <f t="shared" si="0"/>
        <v>16877</v>
      </c>
      <c r="H11" s="12">
        <v>1305629</v>
      </c>
      <c r="I11" s="6"/>
      <c r="J11" s="6"/>
      <c r="K11" s="6"/>
      <c r="L11" s="6"/>
    </row>
    <row r="12" spans="1:12" x14ac:dyDescent="0.25">
      <c r="A12" s="8" t="s">
        <v>11</v>
      </c>
      <c r="B12" s="9">
        <v>267587</v>
      </c>
      <c r="C12" s="9">
        <v>137139</v>
      </c>
      <c r="D12" s="9">
        <v>35150</v>
      </c>
      <c r="E12" s="9">
        <v>21268</v>
      </c>
      <c r="F12" s="9">
        <v>235141</v>
      </c>
      <c r="G12" s="9">
        <f t="shared" si="0"/>
        <v>22965</v>
      </c>
      <c r="H12" s="9">
        <v>719250</v>
      </c>
      <c r="I12" s="6"/>
      <c r="J12" s="6"/>
      <c r="K12" s="6"/>
      <c r="L12" s="6"/>
    </row>
    <row r="13" spans="1:12" x14ac:dyDescent="0.25">
      <c r="A13" s="11" t="s">
        <v>12</v>
      </c>
      <c r="B13" s="12">
        <v>270980</v>
      </c>
      <c r="C13" s="12">
        <v>262038</v>
      </c>
      <c r="D13" s="12">
        <v>6437</v>
      </c>
      <c r="E13" s="12">
        <v>27057</v>
      </c>
      <c r="F13" s="13">
        <v>354</v>
      </c>
      <c r="G13" s="12">
        <f t="shared" si="0"/>
        <v>18955</v>
      </c>
      <c r="H13" s="12">
        <v>585821</v>
      </c>
      <c r="I13" s="6"/>
      <c r="J13" s="6"/>
      <c r="K13" s="6"/>
      <c r="L13" s="6"/>
    </row>
    <row r="14" spans="1:12" x14ac:dyDescent="0.25">
      <c r="A14" s="8" t="s">
        <v>13</v>
      </c>
      <c r="B14" s="9">
        <v>482151</v>
      </c>
      <c r="C14" s="9">
        <v>337596</v>
      </c>
      <c r="D14" s="9">
        <v>4029</v>
      </c>
      <c r="E14" s="9">
        <v>37220</v>
      </c>
      <c r="F14" s="9">
        <v>1582</v>
      </c>
      <c r="G14" s="9">
        <f t="shared" si="0"/>
        <v>25666</v>
      </c>
      <c r="H14" s="9">
        <v>888244</v>
      </c>
      <c r="I14" s="6"/>
      <c r="J14" s="6"/>
      <c r="K14" s="6"/>
      <c r="L14" s="6"/>
    </row>
    <row r="15" spans="1:12" x14ac:dyDescent="0.25">
      <c r="A15" s="11" t="s">
        <v>14</v>
      </c>
      <c r="B15" s="12">
        <v>481506</v>
      </c>
      <c r="C15" s="12">
        <v>708377</v>
      </c>
      <c r="D15" s="12">
        <v>26999</v>
      </c>
      <c r="E15" s="12">
        <v>23516</v>
      </c>
      <c r="F15" s="12">
        <v>85878</v>
      </c>
      <c r="G15" s="12">
        <f t="shared" si="0"/>
        <v>9452</v>
      </c>
      <c r="H15" s="12">
        <v>1335728</v>
      </c>
      <c r="I15" s="6"/>
      <c r="J15" s="6"/>
      <c r="K15" s="6"/>
      <c r="L15" s="6"/>
    </row>
    <row r="16" spans="1:12" x14ac:dyDescent="0.25">
      <c r="A16" s="8" t="s">
        <v>15</v>
      </c>
      <c r="B16" s="9">
        <v>284789</v>
      </c>
      <c r="C16" s="9">
        <v>259418</v>
      </c>
      <c r="D16" s="9">
        <v>13949</v>
      </c>
      <c r="E16" s="9">
        <v>13653</v>
      </c>
      <c r="F16" s="9">
        <v>214543</v>
      </c>
      <c r="G16" s="9">
        <f t="shared" si="0"/>
        <v>13968</v>
      </c>
      <c r="H16" s="9">
        <v>800320</v>
      </c>
      <c r="I16" s="6"/>
      <c r="J16" s="6"/>
      <c r="K16" s="6"/>
      <c r="L16" s="6"/>
    </row>
    <row r="17" spans="1:12" x14ac:dyDescent="0.25">
      <c r="A17" s="14" t="s">
        <v>16</v>
      </c>
      <c r="B17" s="15">
        <f>SUM(B8:B16)</f>
        <v>3886654</v>
      </c>
      <c r="C17" s="15">
        <f t="shared" ref="C17:H17" si="1">SUM(C8:C16)</f>
        <v>3139275</v>
      </c>
      <c r="D17" s="15">
        <f t="shared" si="1"/>
        <v>227914</v>
      </c>
      <c r="E17" s="15">
        <f t="shared" si="1"/>
        <v>229191</v>
      </c>
      <c r="F17" s="15">
        <f t="shared" si="1"/>
        <v>1629086</v>
      </c>
      <c r="G17" s="15">
        <f t="shared" si="1"/>
        <v>140750</v>
      </c>
      <c r="H17" s="15">
        <f t="shared" si="1"/>
        <v>9252870</v>
      </c>
      <c r="I17" s="6"/>
      <c r="J17" s="6"/>
      <c r="K17" s="6"/>
      <c r="L17" s="6"/>
    </row>
    <row r="18" spans="1:12" ht="25.5" customHeight="1" x14ac:dyDescent="0.25">
      <c r="A18" s="2"/>
      <c r="B18" s="20" t="s">
        <v>20</v>
      </c>
      <c r="C18" s="20"/>
      <c r="D18" s="20"/>
      <c r="E18" s="20"/>
      <c r="F18" s="20"/>
      <c r="G18" s="20"/>
      <c r="H18" s="20"/>
      <c r="I18" s="6"/>
      <c r="J18" s="6"/>
      <c r="K18" s="6"/>
      <c r="L18" s="6"/>
    </row>
    <row r="19" spans="1:12" ht="21.75" customHeight="1" x14ac:dyDescent="0.25">
      <c r="A19" s="2"/>
      <c r="B19" s="22" t="s">
        <v>0</v>
      </c>
      <c r="C19" s="22" t="s">
        <v>1</v>
      </c>
      <c r="D19" s="22" t="s">
        <v>2</v>
      </c>
      <c r="E19" s="22" t="s">
        <v>3</v>
      </c>
      <c r="F19" s="22" t="s">
        <v>5</v>
      </c>
      <c r="G19" s="22" t="s">
        <v>6</v>
      </c>
      <c r="H19" s="22" t="s">
        <v>18</v>
      </c>
      <c r="I19" s="6"/>
      <c r="J19" s="6"/>
      <c r="K19" s="6"/>
      <c r="L19" s="6"/>
    </row>
    <row r="20" spans="1:12" x14ac:dyDescent="0.25">
      <c r="A20" s="16" t="s">
        <v>7</v>
      </c>
      <c r="B20" s="17">
        <v>-14.1</v>
      </c>
      <c r="C20" s="17">
        <v>-23.4</v>
      </c>
      <c r="D20" s="17">
        <v>-8.9</v>
      </c>
      <c r="E20" s="17">
        <v>-38.799999999999997</v>
      </c>
      <c r="F20" s="17">
        <v>34.799999999999997</v>
      </c>
      <c r="G20" s="17">
        <v>-9.9</v>
      </c>
      <c r="H20" s="17">
        <v>-19</v>
      </c>
      <c r="I20" s="6"/>
      <c r="J20" s="6"/>
      <c r="K20" s="6"/>
      <c r="L20" s="6"/>
    </row>
    <row r="21" spans="1:12" x14ac:dyDescent="0.25">
      <c r="A21" s="18" t="s">
        <v>8</v>
      </c>
      <c r="B21" s="19">
        <v>16.399999999999999</v>
      </c>
      <c r="C21" s="19">
        <v>-28.7</v>
      </c>
      <c r="D21" s="19">
        <v>11.1</v>
      </c>
      <c r="E21" s="19">
        <v>-34</v>
      </c>
      <c r="F21" s="19">
        <v>43.1</v>
      </c>
      <c r="G21" s="19">
        <v>35</v>
      </c>
      <c r="H21" s="19">
        <v>-5.4</v>
      </c>
      <c r="I21" s="6"/>
      <c r="J21" s="6"/>
      <c r="K21" s="6"/>
      <c r="L21" s="6"/>
    </row>
    <row r="22" spans="1:12" x14ac:dyDescent="0.25">
      <c r="A22" s="16" t="s">
        <v>9</v>
      </c>
      <c r="B22" s="17">
        <v>-10.3</v>
      </c>
      <c r="C22" s="17">
        <v>-13.2</v>
      </c>
      <c r="D22" s="17">
        <v>-34.5</v>
      </c>
      <c r="E22" s="17">
        <v>-21.6</v>
      </c>
      <c r="F22" s="17">
        <v>12.7</v>
      </c>
      <c r="G22" s="17">
        <v>-2</v>
      </c>
      <c r="H22" s="17">
        <v>4.0999999999999996</v>
      </c>
      <c r="I22" s="6"/>
      <c r="J22" s="6"/>
      <c r="K22" s="6"/>
      <c r="L22" s="6"/>
    </row>
    <row r="23" spans="1:12" x14ac:dyDescent="0.25">
      <c r="A23" s="18" t="s">
        <v>10</v>
      </c>
      <c r="B23" s="19">
        <v>38.200000000000003</v>
      </c>
      <c r="C23" s="19">
        <v>-25.8</v>
      </c>
      <c r="D23" s="19">
        <v>-12.1</v>
      </c>
      <c r="E23" s="19">
        <v>-9.1</v>
      </c>
      <c r="F23" s="19">
        <v>2.2000000000000002</v>
      </c>
      <c r="G23" s="19">
        <v>13.2</v>
      </c>
      <c r="H23" s="19">
        <v>-0.8</v>
      </c>
      <c r="I23" s="6"/>
      <c r="J23" s="6"/>
      <c r="K23" s="6"/>
      <c r="L23" s="6"/>
    </row>
    <row r="24" spans="1:12" x14ac:dyDescent="0.25">
      <c r="A24" s="16" t="s">
        <v>11</v>
      </c>
      <c r="B24" s="17">
        <v>-6.8</v>
      </c>
      <c r="C24" s="17">
        <v>-14.3</v>
      </c>
      <c r="D24" s="17">
        <v>-12.7</v>
      </c>
      <c r="E24" s="17">
        <v>-29.5</v>
      </c>
      <c r="F24" s="17">
        <v>3.5</v>
      </c>
      <c r="G24" s="17">
        <v>6.8</v>
      </c>
      <c r="H24" s="17">
        <v>-6.2</v>
      </c>
      <c r="I24" s="6"/>
      <c r="J24" s="6"/>
      <c r="K24" s="6"/>
      <c r="L24" s="6"/>
    </row>
    <row r="25" spans="1:12" x14ac:dyDescent="0.25">
      <c r="A25" s="18" t="s">
        <v>12</v>
      </c>
      <c r="B25" s="19">
        <v>0.1</v>
      </c>
      <c r="C25" s="19">
        <v>-20</v>
      </c>
      <c r="D25" s="19">
        <v>-26.5</v>
      </c>
      <c r="E25" s="19">
        <v>-26.8</v>
      </c>
      <c r="F25" s="19">
        <v>-33.9</v>
      </c>
      <c r="G25" s="19">
        <v>-12.1</v>
      </c>
      <c r="H25" s="19">
        <v>-12.1</v>
      </c>
      <c r="I25" s="6"/>
      <c r="J25" s="6"/>
      <c r="K25" s="6"/>
      <c r="L25" s="6"/>
    </row>
    <row r="26" spans="1:12" x14ac:dyDescent="0.25">
      <c r="A26" s="16" t="s">
        <v>13</v>
      </c>
      <c r="B26" s="17">
        <v>26.4</v>
      </c>
      <c r="C26" s="17">
        <v>-24.9</v>
      </c>
      <c r="D26" s="17">
        <v>-38.299999999999997</v>
      </c>
      <c r="E26" s="17">
        <v>-9.3000000000000007</v>
      </c>
      <c r="F26" s="17">
        <v>66.900000000000006</v>
      </c>
      <c r="G26" s="17">
        <v>31.8</v>
      </c>
      <c r="H26" s="17">
        <v>-1.2</v>
      </c>
      <c r="I26" s="6"/>
      <c r="J26" s="6"/>
      <c r="K26" s="6"/>
      <c r="L26" s="6"/>
    </row>
    <row r="27" spans="1:12" x14ac:dyDescent="0.25">
      <c r="A27" s="18" t="s">
        <v>14</v>
      </c>
      <c r="B27" s="19">
        <v>-6.7</v>
      </c>
      <c r="C27" s="19">
        <v>-24</v>
      </c>
      <c r="D27" s="19">
        <v>-16.2</v>
      </c>
      <c r="E27" s="19">
        <v>-28.8</v>
      </c>
      <c r="F27" s="19">
        <v>18.600000000000001</v>
      </c>
      <c r="G27" s="19">
        <v>-19.600000000000001</v>
      </c>
      <c r="H27" s="19">
        <v>-16.399999999999999</v>
      </c>
      <c r="I27" s="6"/>
      <c r="J27" s="6"/>
      <c r="K27" s="6"/>
      <c r="L27" s="6"/>
    </row>
    <row r="28" spans="1:12" x14ac:dyDescent="0.25">
      <c r="A28" s="16" t="s">
        <v>15</v>
      </c>
      <c r="B28" s="17">
        <v>-5.4</v>
      </c>
      <c r="C28" s="17">
        <v>-12.3</v>
      </c>
      <c r="D28" s="17">
        <v>-68.2</v>
      </c>
      <c r="E28" s="17">
        <v>-46.9</v>
      </c>
      <c r="F28" s="17">
        <v>0</v>
      </c>
      <c r="G28" s="17">
        <v>-33.799999999999997</v>
      </c>
      <c r="H28" s="17">
        <v>-11.3</v>
      </c>
      <c r="I28" s="6"/>
      <c r="J28" s="6"/>
      <c r="K28" s="6"/>
      <c r="L28" s="6"/>
    </row>
    <row r="29" spans="1:12" x14ac:dyDescent="0.25">
      <c r="A29" s="1" t="s">
        <v>16</v>
      </c>
      <c r="B29" s="23">
        <v>8.9</v>
      </c>
      <c r="C29" s="23">
        <v>-23.7</v>
      </c>
      <c r="D29" s="23">
        <v>-22.3</v>
      </c>
      <c r="E29" s="23">
        <v>-25</v>
      </c>
      <c r="F29" s="23">
        <v>9.8000000000000007</v>
      </c>
      <c r="G29" s="23">
        <v>0.7</v>
      </c>
      <c r="H29" s="23">
        <v>-6.6</v>
      </c>
      <c r="I29" s="6"/>
      <c r="J29" s="6"/>
      <c r="K29" s="6"/>
      <c r="L29" s="6"/>
    </row>
    <row r="30" spans="1:12" s="4" customFormat="1" ht="19.5" customHeight="1" x14ac:dyDescent="0.25">
      <c r="A30" s="3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" customFormat="1" x14ac:dyDescent="0.25">
      <c r="A31" s="3" t="s">
        <v>22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mergeCells count="2">
    <mergeCell ref="B18:H18"/>
    <mergeCell ref="B6:H6"/>
  </mergeCells>
  <pageMargins left="0.70866141732283472" right="0.31496062992125984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1.3.1-2</vt:lpstr>
      <vt:lpstr>'1.3.1-2'!Área_de_impresión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2021-02-12T12:06:38Z</cp:lastPrinted>
  <dcterms:created xsi:type="dcterms:W3CDTF">2014-06-27T11:56:58Z</dcterms:created>
  <dcterms:modified xsi:type="dcterms:W3CDTF">2022-03-16T13:06:15Z</dcterms:modified>
</cp:coreProperties>
</file>