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7\1.7.2\1.7.2.4\"/>
    </mc:Choice>
  </mc:AlternateContent>
  <xr:revisionPtr revIDLastSave="0" documentId="13_ncr:1_{276987B6-05E7-4829-A013-567E72DC956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2-2 " sheetId="3" r:id="rId1"/>
  </sheets>
  <externalReferences>
    <externalReference r:id="rId2"/>
  </externalReferences>
  <definedNames>
    <definedName name="_Toc289358699" localSheetId="0">'1.7.2-2 '!#REF!</definedName>
    <definedName name="_xlnm.Print_Area" localSheetId="0">'1.7.2-2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G8" i="3"/>
  <c r="G9" i="3"/>
  <c r="G10" i="3"/>
  <c r="G11" i="3"/>
</calcChain>
</file>

<file path=xl/sharedStrings.xml><?xml version="1.0" encoding="utf-8"?>
<sst xmlns="http://schemas.openxmlformats.org/spreadsheetml/2006/main" count="12" uniqueCount="12">
  <si>
    <t>CES. Informe de Situación Económica y Social de Castilla y León en 2021</t>
  </si>
  <si>
    <t>Fuente:  Elaboración propia a partir de datos de la Consejería de Economía y Hacienda de la Junta de Castilla y León.</t>
  </si>
  <si>
    <t>Empleo directo de empresas de servicios</t>
  </si>
  <si>
    <t>Empleo directo empresas y centros tecnológicos</t>
  </si>
  <si>
    <t>Empleo total (nº personas)</t>
  </si>
  <si>
    <t xml:space="preserve">Nº centros tecnológicos instalados </t>
  </si>
  <si>
    <t>Nº empresas instaladas</t>
  </si>
  <si>
    <t>% variación 20-21</t>
  </si>
  <si>
    <t>Cuadro 1.7.2-2</t>
  </si>
  <si>
    <t xml:space="preserve">                  no dan autorización para su publicación ni siquiera a nivel agregado.</t>
  </si>
  <si>
    <r>
      <t>Datos Parque Tecnológico de Boecillo, 2017-2021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</si>
  <si>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 xml:space="preserve">Nota:      </t>
    </r>
    <r>
      <rPr>
        <vertAlign val="superscript"/>
        <sz val="11"/>
        <color theme="1"/>
        <rFont val="Calibri"/>
        <family val="2"/>
        <scheme val="minor"/>
      </rPr>
      <t xml:space="preserve"> (1)</t>
    </r>
    <r>
      <rPr>
        <sz val="11"/>
        <color theme="1"/>
        <rFont val="Calibri"/>
        <family val="2"/>
        <scheme val="minor"/>
      </rPr>
      <t xml:space="preserve">Los datos incorporados a este cuadro no incluyen los de todas las empresas del Parque, ya que hay empresas que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</si>
</sst>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6" borderId="0" xfId="1" applyFont="1" applyFill="1"/>
    <xf numFmtId="0" fontId="5" fillId="5" borderId="0" xfId="2" applyFont="1" applyFill="1"/>
    <xf numFmtId="0" fontId="1" fillId="5" borderId="0" xfId="2" applyFont="1" applyFill="1"/>
    <xf numFmtId="0" fontId="5" fillId="0" borderId="0" xfId="0" applyFont="1"/>
    <xf numFmtId="0" fontId="2" fillId="6" borderId="1" xfId="1" applyFont="1" applyFill="1" applyBorder="1" applyAlignment="1">
      <alignment horizontal="right" vertical="center" wrapText="1" indent="1"/>
    </xf>
    <xf numFmtId="0" fontId="2" fillId="6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 indent="1"/>
    </xf>
    <xf numFmtId="165" fontId="1" fillId="0" borderId="0" xfId="0" applyNumberFormat="1" applyFont="1" applyAlignment="1">
      <alignment horizontal="right" vertical="center" wrapText="1" indent="1"/>
    </xf>
    <xf numFmtId="3" fontId="1" fillId="0" borderId="0" xfId="0" applyNumberFormat="1" applyFont="1" applyAlignment="1">
      <alignment horizontal="right" vertical="center" wrapText="1" indent="1"/>
    </xf>
    <xf numFmtId="0" fontId="1" fillId="0" borderId="0" xfId="0" applyFont="1" applyAlignment="1">
      <alignment horizontal="left" wrapText="1"/>
    </xf>
    <xf numFmtId="0" fontId="4" fillId="6" borderId="0" xfId="1" applyFont="1" applyFill="1"/>
  </cellXfs>
  <cellStyles count="5">
    <cellStyle name="40% - Énfasis1" xfId="2" builtinId="31"/>
    <cellStyle name="60% - Énfasis1 2" xfId="3" xr:uid="{00000000-0005-0000-0000-000004000000}"/>
    <cellStyle name="Énfasis1" xfId="1" builtinId="29"/>
    <cellStyle name="Millares 2 2" xfId="4" xr:uid="{00000000-0005-0000-0000-000007000000}"/>
    <cellStyle name="Normal" xfId="0" builtinId="0"/>
  </cellStyles>
  <dxfs count="25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sz val="11"/>
        <name val="Calibri"/>
        <family val="2"/>
        <scheme val="minor"/>
      </font>
      <numFmt numFmtId="165" formatCode="0.0"/>
    </dxf>
    <dxf>
      <font>
        <strike val="0"/>
        <outline val="0"/>
        <shadow val="0"/>
        <u val="none"/>
        <sz val="11"/>
        <name val="Calibri"/>
        <family val="2"/>
        <scheme val="minor"/>
      </font>
    </dxf>
    <dxf>
      <font>
        <strike val="0"/>
        <outline val="0"/>
        <shadow val="0"/>
        <u val="none"/>
        <sz val="11"/>
        <name val="Calibri"/>
        <family val="2"/>
        <scheme val="minor"/>
      </font>
    </dxf>
    <dxf>
      <font>
        <strike val="0"/>
        <outline val="0"/>
        <shadow val="0"/>
        <u val="none"/>
        <sz val="1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sz val="11"/>
        <name val="Calibri"/>
        <family val="2"/>
        <scheme val="minor"/>
      </font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bottom style="medium">
          <color rgb="FF000000"/>
        </bottom>
      </border>
    </dxf>
    <dxf>
      <border outline="0">
        <bottom style="medium">
          <color rgb="FF000000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colors>
    <mruColors>
      <color rgb="FFB8CCE4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21/3%20CUADROS%20Y%20GR&#193;FICOS/Cuadros/1.1/1.1.2/1.1.2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2-2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9232" displayName="Tabla9232" ref="A7:G11" headerRowCount="0" totalsRowShown="0" headerRowDxfId="1" dataDxfId="0" headerRowBorderDxfId="17" tableBorderDxfId="16">
  <tableColumns count="7">
    <tableColumn id="1" xr3:uid="{00000000-0010-0000-0100-000001000000}" name="Columna1" headerRowDxfId="15" dataDxfId="8"/>
    <tableColumn id="2" xr3:uid="{00000000-0010-0000-0100-000002000000}" name="Columna2" headerRowDxfId="14" dataDxfId="7"/>
    <tableColumn id="7" xr3:uid="{00000000-0010-0000-0100-000007000000}" name="Columna7" headerRowDxfId="13" dataDxfId="6"/>
    <tableColumn id="3" xr3:uid="{00000000-0010-0000-0100-000003000000}" name="Columna3" headerRowDxfId="12" dataDxfId="5"/>
    <tableColumn id="9" xr3:uid="{00000000-0010-0000-0100-000009000000}" name="Columna9" headerRowDxfId="11" dataDxfId="4"/>
    <tableColumn id="4" xr3:uid="{00000000-0010-0000-0100-000004000000}" name="Columna4" headerRowDxfId="10" dataDxfId="3"/>
    <tableColumn id="8" xr3:uid="{00000000-0010-0000-0100-000008000000}" name="Columna8" headerRowDxfId="9" dataDxfId="2">
      <calculatedColumnFormula>(Tabla9232[[#This Row],[Columna4]]-Tabla9232[[#This Row],[Columna9]])/Tabla9232[[#This Row],[Columna9]]*100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"/>
  <sheetViews>
    <sheetView tabSelected="1" workbookViewId="0">
      <selection activeCell="N9" sqref="N9"/>
    </sheetView>
  </sheetViews>
  <sheetFormatPr baseColWidth="10" defaultRowHeight="15" x14ac:dyDescent="0.25"/>
  <cols>
    <col min="1" max="1" width="51.5703125" customWidth="1"/>
    <col min="2" max="6" width="9.7109375" customWidth="1"/>
    <col min="7" max="7" width="10.28515625" customWidth="1"/>
  </cols>
  <sheetData>
    <row r="1" spans="1:8" x14ac:dyDescent="0.25">
      <c r="A1" s="13" t="s">
        <v>0</v>
      </c>
      <c r="B1" s="2"/>
      <c r="C1" s="2"/>
      <c r="D1" s="2"/>
      <c r="E1" s="2"/>
      <c r="F1" s="2"/>
      <c r="G1" s="2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1"/>
    </row>
    <row r="4" spans="1:8" ht="17.25" x14ac:dyDescent="0.25">
      <c r="A4" s="3" t="s">
        <v>10</v>
      </c>
      <c r="B4" s="4"/>
      <c r="C4" s="4"/>
      <c r="D4" s="4"/>
      <c r="E4" s="4"/>
      <c r="F4" s="4"/>
      <c r="G4" s="4"/>
      <c r="H4" s="1"/>
    </row>
    <row r="5" spans="1:8" x14ac:dyDescent="0.25">
      <c r="A5" s="5"/>
      <c r="B5" s="1"/>
      <c r="C5" s="1"/>
      <c r="D5" s="1"/>
      <c r="E5" s="1"/>
      <c r="F5" s="1"/>
      <c r="G5" s="1"/>
      <c r="H5" s="1"/>
    </row>
    <row r="6" spans="1:8" ht="45.75" thickBot="1" x14ac:dyDescent="0.3">
      <c r="A6" s="1"/>
      <c r="B6" s="6">
        <v>2017</v>
      </c>
      <c r="C6" s="6">
        <v>2018</v>
      </c>
      <c r="D6" s="6">
        <v>2019</v>
      </c>
      <c r="E6" s="6">
        <v>2020</v>
      </c>
      <c r="F6" s="6">
        <v>2021</v>
      </c>
      <c r="G6" s="7" t="s">
        <v>7</v>
      </c>
      <c r="H6" s="1"/>
    </row>
    <row r="7" spans="1:8" ht="20.100000000000001" customHeight="1" x14ac:dyDescent="0.25">
      <c r="A7" s="8" t="s">
        <v>6</v>
      </c>
      <c r="B7" s="9">
        <v>103</v>
      </c>
      <c r="C7" s="9">
        <v>100</v>
      </c>
      <c r="D7" s="9">
        <v>100</v>
      </c>
      <c r="E7" s="9">
        <v>91</v>
      </c>
      <c r="F7" s="9">
        <v>86</v>
      </c>
      <c r="G7" s="10">
        <f>(Tabla9232[[#This Row],[Columna4]]-Tabla9232[[#This Row],[Columna9]])/Tabla9232[[#This Row],[Columna9]]*100</f>
        <v>-5.4945054945054945</v>
      </c>
      <c r="H7" s="1"/>
    </row>
    <row r="8" spans="1:8" ht="20.100000000000001" customHeight="1" x14ac:dyDescent="0.25">
      <c r="A8" s="8" t="s">
        <v>5</v>
      </c>
      <c r="B8" s="9">
        <v>2</v>
      </c>
      <c r="C8" s="9">
        <v>2</v>
      </c>
      <c r="D8" s="9">
        <v>2</v>
      </c>
      <c r="E8" s="9">
        <v>2</v>
      </c>
      <c r="F8" s="9">
        <v>2</v>
      </c>
      <c r="G8" s="10">
        <f>(Tabla9232[[#This Row],[Columna4]]-Tabla9232[[#This Row],[Columna9]])/Tabla9232[[#This Row],[Columna9]]*100</f>
        <v>0</v>
      </c>
      <c r="H8" s="1"/>
    </row>
    <row r="9" spans="1:8" ht="20.100000000000001" customHeight="1" x14ac:dyDescent="0.25">
      <c r="A9" s="8" t="s">
        <v>4</v>
      </c>
      <c r="B9" s="11">
        <v>3473</v>
      </c>
      <c r="C9" s="11">
        <v>3665</v>
      </c>
      <c r="D9" s="11">
        <v>3755</v>
      </c>
      <c r="E9" s="11">
        <v>3507</v>
      </c>
      <c r="F9" s="11">
        <v>3501</v>
      </c>
      <c r="G9" s="10">
        <f>(Tabla9232[[#This Row],[Columna4]]-Tabla9232[[#This Row],[Columna9]])/Tabla9232[[#This Row],[Columna9]]*100</f>
        <v>-0.17108639863130881</v>
      </c>
      <c r="H9" s="1"/>
    </row>
    <row r="10" spans="1:8" ht="20.100000000000001" customHeight="1" x14ac:dyDescent="0.25">
      <c r="A10" s="8" t="s">
        <v>3</v>
      </c>
      <c r="B10" s="11">
        <v>3246</v>
      </c>
      <c r="C10" s="11">
        <v>3423</v>
      </c>
      <c r="D10" s="11">
        <v>3425</v>
      </c>
      <c r="E10" s="11">
        <v>3209</v>
      </c>
      <c r="F10" s="11">
        <v>3188</v>
      </c>
      <c r="G10" s="10">
        <f>(Tabla9232[[#This Row],[Columna4]]-Tabla9232[[#This Row],[Columna9]])/Tabla9232[[#This Row],[Columna9]]*100</f>
        <v>-0.65440947335618571</v>
      </c>
      <c r="H10" s="1"/>
    </row>
    <row r="11" spans="1:8" ht="20.100000000000001" customHeight="1" x14ac:dyDescent="0.25">
      <c r="A11" s="8" t="s">
        <v>2</v>
      </c>
      <c r="B11" s="9">
        <v>227</v>
      </c>
      <c r="C11" s="9">
        <v>242</v>
      </c>
      <c r="D11" s="9">
        <v>330</v>
      </c>
      <c r="E11" s="9">
        <v>298</v>
      </c>
      <c r="F11" s="9">
        <v>313</v>
      </c>
      <c r="G11" s="10">
        <f>(Tabla9232[[#This Row],[Columna4]]-Tabla9232[[#This Row],[Columna9]])/Tabla9232[[#This Row],[Columna9]]*100</f>
        <v>5.0335570469798654</v>
      </c>
      <c r="H11" s="1"/>
    </row>
    <row r="12" spans="1:8" ht="24" customHeight="1" x14ac:dyDescent="0.25">
      <c r="A12" s="12" t="s">
        <v>11</v>
      </c>
      <c r="B12" s="12"/>
      <c r="C12" s="12"/>
      <c r="D12" s="12"/>
      <c r="E12" s="12"/>
      <c r="F12" s="12"/>
      <c r="G12" s="12"/>
      <c r="H12" s="1"/>
    </row>
    <row r="13" spans="1:8" ht="15" customHeight="1" x14ac:dyDescent="0.25">
      <c r="A13" s="12" t="s">
        <v>9</v>
      </c>
      <c r="B13" s="12"/>
      <c r="C13" s="12"/>
      <c r="D13" s="12"/>
      <c r="E13" s="12"/>
      <c r="F13" s="12"/>
      <c r="G13" s="12"/>
      <c r="H13" s="1"/>
    </row>
    <row r="14" spans="1:8" ht="20.25" customHeight="1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2">
    <mergeCell ref="A12:G12"/>
    <mergeCell ref="A13:G13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1.7.2-2 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2022-06-16T10:51:18Z</dcterms:modified>
</cp:coreProperties>
</file>