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4\"/>
    </mc:Choice>
  </mc:AlternateContent>
  <xr:revisionPtr revIDLastSave="0" documentId="13_ncr:1_{74845EFC-9C73-446F-8F9F-85A43498AD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1-14" sheetId="16" r:id="rId1"/>
  </sheets>
  <definedNames>
    <definedName name="_xlnm.Print_Area" localSheetId="0">'1.8.1-14'!$A$1:$E$2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6" l="1"/>
  <c r="D23" i="16"/>
  <c r="B23" i="16"/>
</calcChain>
</file>

<file path=xl/sharedStrings.xml><?xml version="1.0" encoding="utf-8"?>
<sst xmlns="http://schemas.openxmlformats.org/spreadsheetml/2006/main" count="50" uniqueCount="31">
  <si>
    <t>Castilla y León</t>
  </si>
  <si>
    <t>Andalucía</t>
  </si>
  <si>
    <t>Aragón</t>
  </si>
  <si>
    <t>Canarias</t>
  </si>
  <si>
    <t>Cantabria</t>
  </si>
  <si>
    <t>Castilla-La Mancha</t>
  </si>
  <si>
    <t>Cataluña</t>
  </si>
  <si>
    <t>Extremadura</t>
  </si>
  <si>
    <t>Galicia</t>
  </si>
  <si>
    <t>Islas Baleares</t>
  </si>
  <si>
    <t>La Rioja</t>
  </si>
  <si>
    <t>Comunidad Valenciana</t>
  </si>
  <si>
    <t>Asturias</t>
  </si>
  <si>
    <t xml:space="preserve">Madrid </t>
  </si>
  <si>
    <t>Murcia</t>
  </si>
  <si>
    <t>(millones de euros)</t>
  </si>
  <si>
    <t>Total Liquidez 2020</t>
  </si>
  <si>
    <t>Cuadro 1.8.1-14</t>
  </si>
  <si>
    <t xml:space="preserve">Total en la CCAA </t>
  </si>
  <si>
    <t>Fuente:    Ministerio de Hacienda y Función Pública.</t>
  </si>
  <si>
    <t>Total Liquidez 2012-2022</t>
  </si>
  <si>
    <t>Total Liquidez 2021</t>
  </si>
  <si>
    <r>
      <t xml:space="preserve">Nota:      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Las cantidades indicadas entre los años 2012-2020 relativas a los Mecanismos Extraordinarios son cantidades dispuestas por las CCAA, mientras que las cantidades que figuran en los años 2021 y 2022 son cantidades asignadas por Acuerdo de la Comisión Delegada del Gobierno para Asuntos Económicos. </t>
    </r>
  </si>
  <si>
    <r>
      <t xml:space="preserve">Mecanismos de financiación de las Comunidades Autónomas, 2019-2020 y total 2012-2022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</si>
  <si>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CES. Informe de Situación Económica y Social de Castilla y León en 2021</t>
  </si>
  <si>
    <r>
      <t>Mecanismos extraordinarios de financiación de las Comunidades Autónomas, 2021-2022 y total 2012-2022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</si>
  <si>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Total Liquidez</t>
  </si>
  <si>
    <t>2012-2022</t>
  </si>
  <si>
    <r>
      <t xml:space="preserve">Nota:  </t>
    </r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Las cantidades indicadas entre los años 2012-2020 relativas a los Mecanismos Extraordinarios son cantidades dispuestas por las CCAA, mientras que las cantidades que figuran en el año 2021 y 2022 son cantidades asignadas por Acuerdo de la Comisión Delegada del Gobierno para Asuntos Económicos. </t>
    </r>
  </si>
  <si>
    <t>Fuente:  Ministerio de Hacienda y Función Pública.</t>
  </si>
  <si>
    <t xml:space="preserve">Total en las CCAA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</si>
</sst>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FF0000"/>
      <name val="Myriad Pro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1" applyFont="1"/>
    <xf numFmtId="0" fontId="1" fillId="0" borderId="0" xfId="0" applyFont="1"/>
    <xf numFmtId="0" fontId="7" fillId="3" borderId="0" xfId="2" applyFont="1"/>
    <xf numFmtId="0" fontId="8" fillId="3" borderId="0" xfId="2" applyFont="1"/>
    <xf numFmtId="0" fontId="1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164" fontId="1" fillId="5" borderId="0" xfId="0" applyNumberFormat="1" applyFont="1" applyFill="1" applyAlignment="1">
      <alignment horizontal="right" vertical="center" indent="1"/>
    </xf>
    <xf numFmtId="0" fontId="1" fillId="4" borderId="0" xfId="3" applyFont="1" applyAlignment="1">
      <alignment vertical="center"/>
    </xf>
    <xf numFmtId="164" fontId="1" fillId="4" borderId="1" xfId="3" applyNumberFormat="1" applyFont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5" fillId="2" borderId="0" xfId="1" applyFont="1"/>
    <xf numFmtId="0" fontId="5" fillId="2" borderId="0" xfId="1" applyFont="1" applyBorder="1" applyAlignment="1">
      <alignment horizontal="center" vertical="center" wrapText="1"/>
    </xf>
    <xf numFmtId="0" fontId="7" fillId="3" borderId="0" xfId="2" applyFont="1" applyAlignment="1">
      <alignment vertical="center"/>
    </xf>
    <xf numFmtId="164" fontId="7" fillId="3" borderId="0" xfId="2" applyNumberFormat="1" applyFont="1" applyAlignment="1">
      <alignment horizontal="right" vertical="center" indent="1"/>
    </xf>
    <xf numFmtId="0" fontId="13" fillId="7" borderId="0" xfId="0" applyFont="1" applyFill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8" borderId="0" xfId="0" applyFont="1" applyFill="1" applyAlignment="1">
      <alignment vertical="center"/>
    </xf>
    <xf numFmtId="4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right" vertical="center"/>
    </xf>
    <xf numFmtId="0" fontId="16" fillId="6" borderId="0" xfId="0" applyFont="1" applyFill="1" applyAlignment="1">
      <alignment vertical="center"/>
    </xf>
    <xf numFmtId="0" fontId="16" fillId="6" borderId="0" xfId="0" applyFont="1" applyFill="1" applyAlignment="1">
      <alignment horizontal="right" vertical="center"/>
    </xf>
    <xf numFmtId="4" fontId="16" fillId="6" borderId="0" xfId="0" applyNumberFormat="1" applyFont="1" applyFill="1" applyAlignment="1">
      <alignment horizontal="right" vertical="center"/>
    </xf>
    <xf numFmtId="0" fontId="16" fillId="9" borderId="0" xfId="0" applyFont="1" applyFill="1" applyAlignment="1">
      <alignment horizontal="justify" vertical="center"/>
    </xf>
    <xf numFmtId="4" fontId="16" fillId="9" borderId="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8" fillId="6" borderId="0" xfId="0" applyFont="1" applyFill="1" applyAlignment="1">
      <alignment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F6EC-A2EC-4947-9A7B-1AD1B6676C73}">
  <sheetPr>
    <pageSetUpPr fitToPage="1"/>
  </sheetPr>
  <dimension ref="A1:E51"/>
  <sheetViews>
    <sheetView tabSelected="1" topLeftCell="A7" workbookViewId="0">
      <selection activeCell="I16" sqref="I16"/>
    </sheetView>
  </sheetViews>
  <sheetFormatPr baseColWidth="10" defaultRowHeight="15" x14ac:dyDescent="0.25"/>
  <cols>
    <col min="1" max="1" width="27.140625" customWidth="1"/>
    <col min="2" max="2" width="16.7109375" customWidth="1"/>
    <col min="3" max="3" width="14.5703125" customWidth="1"/>
    <col min="4" max="4" width="15" customWidth="1"/>
    <col min="5" max="5" width="12.28515625" customWidth="1"/>
  </cols>
  <sheetData>
    <row r="1" spans="1:5" x14ac:dyDescent="0.25">
      <c r="A1" s="16" t="s">
        <v>24</v>
      </c>
      <c r="B1" s="3"/>
      <c r="C1" s="3"/>
      <c r="D1" s="3"/>
      <c r="E1" s="3"/>
    </row>
    <row r="2" spans="1:5" x14ac:dyDescent="0.25">
      <c r="A2" s="4"/>
      <c r="B2" s="4"/>
      <c r="C2" s="4"/>
      <c r="D2" s="4"/>
      <c r="E2" s="4"/>
    </row>
    <row r="3" spans="1:5" s="1" customFormat="1" x14ac:dyDescent="0.25">
      <c r="A3" s="5" t="s">
        <v>17</v>
      </c>
      <c r="B3" s="5"/>
      <c r="C3" s="5"/>
      <c r="D3" s="5"/>
      <c r="E3" s="5"/>
    </row>
    <row r="4" spans="1:5" s="1" customFormat="1" ht="17.25" x14ac:dyDescent="0.25">
      <c r="A4" s="5" t="s">
        <v>23</v>
      </c>
      <c r="B4" s="5"/>
      <c r="C4" s="5"/>
      <c r="D4" s="5"/>
      <c r="E4" s="5"/>
    </row>
    <row r="5" spans="1:5" s="1" customFormat="1" ht="16.5" customHeight="1" x14ac:dyDescent="0.25">
      <c r="A5" s="6" t="s">
        <v>15</v>
      </c>
      <c r="B5" s="5"/>
      <c r="C5" s="5"/>
      <c r="D5" s="5"/>
      <c r="E5" s="5"/>
    </row>
    <row r="6" spans="1:5" s="1" customFormat="1" x14ac:dyDescent="0.25">
      <c r="A6" s="7"/>
      <c r="B6" s="4"/>
      <c r="C6" s="4"/>
      <c r="D6" s="4"/>
      <c r="E6" s="4"/>
    </row>
    <row r="7" spans="1:5" s="1" customFormat="1" ht="36.75" customHeight="1" x14ac:dyDescent="0.25">
      <c r="A7" s="8"/>
      <c r="B7" s="17" t="s">
        <v>16</v>
      </c>
      <c r="C7" s="17" t="s">
        <v>21</v>
      </c>
      <c r="D7" s="17" t="s">
        <v>20</v>
      </c>
      <c r="E7" s="4"/>
    </row>
    <row r="8" spans="1:5" s="1" customFormat="1" ht="15.75" customHeight="1" x14ac:dyDescent="0.25">
      <c r="A8" s="7" t="s">
        <v>1</v>
      </c>
      <c r="B8" s="9">
        <v>3476.2</v>
      </c>
      <c r="C8" s="9">
        <v>260.8</v>
      </c>
      <c r="D8" s="9">
        <v>52071.5</v>
      </c>
      <c r="E8" s="4"/>
    </row>
    <row r="9" spans="1:5" s="1" customFormat="1" x14ac:dyDescent="0.25">
      <c r="A9" s="10" t="s">
        <v>2</v>
      </c>
      <c r="B9" s="11">
        <v>1344.7</v>
      </c>
      <c r="C9" s="11">
        <v>582.6</v>
      </c>
      <c r="D9" s="11">
        <v>10296.9</v>
      </c>
      <c r="E9" s="4"/>
    </row>
    <row r="10" spans="1:5" s="1" customFormat="1" x14ac:dyDescent="0.25">
      <c r="A10" s="7" t="s">
        <v>5</v>
      </c>
      <c r="B10" s="9">
        <v>2957.7</v>
      </c>
      <c r="C10" s="9">
        <v>963.2</v>
      </c>
      <c r="D10" s="9">
        <v>25114.1</v>
      </c>
      <c r="E10" s="4"/>
    </row>
    <row r="11" spans="1:5" s="1" customFormat="1" ht="14.25" customHeight="1" x14ac:dyDescent="0.25">
      <c r="A11" s="18" t="s">
        <v>0</v>
      </c>
      <c r="B11" s="19">
        <v>0</v>
      </c>
      <c r="C11" s="19">
        <v>0</v>
      </c>
      <c r="D11" s="19">
        <v>8238.9</v>
      </c>
      <c r="E11" s="4"/>
    </row>
    <row r="12" spans="1:5" s="1" customFormat="1" x14ac:dyDescent="0.25">
      <c r="A12" s="7" t="s">
        <v>6</v>
      </c>
      <c r="B12" s="9">
        <v>15039.9</v>
      </c>
      <c r="C12" s="9">
        <v>5670.4</v>
      </c>
      <c r="D12" s="9">
        <v>120727.3</v>
      </c>
      <c r="E12" s="4"/>
    </row>
    <row r="13" spans="1:5" s="1" customFormat="1" x14ac:dyDescent="0.25">
      <c r="A13" s="10" t="s">
        <v>3</v>
      </c>
      <c r="B13" s="11">
        <v>150</v>
      </c>
      <c r="C13" s="11">
        <v>0</v>
      </c>
      <c r="D13" s="11">
        <v>9313.7999999999993</v>
      </c>
      <c r="E13" s="4"/>
    </row>
    <row r="14" spans="1:5" s="1" customFormat="1" x14ac:dyDescent="0.25">
      <c r="A14" s="7" t="s">
        <v>7</v>
      </c>
      <c r="B14" s="9">
        <v>800</v>
      </c>
      <c r="C14" s="9">
        <v>177.9</v>
      </c>
      <c r="D14" s="9">
        <v>6107.5</v>
      </c>
      <c r="E14" s="4"/>
    </row>
    <row r="15" spans="1:5" s="1" customFormat="1" x14ac:dyDescent="0.25">
      <c r="A15" s="10" t="s">
        <v>8</v>
      </c>
      <c r="B15" s="11">
        <v>0</v>
      </c>
      <c r="C15" s="11">
        <v>0</v>
      </c>
      <c r="D15" s="11">
        <v>9562.4</v>
      </c>
      <c r="E15" s="4"/>
    </row>
    <row r="16" spans="1:5" s="1" customFormat="1" x14ac:dyDescent="0.25">
      <c r="A16" s="7" t="s">
        <v>11</v>
      </c>
      <c r="B16" s="9">
        <v>9658.4</v>
      </c>
      <c r="C16" s="9">
        <v>3385.1</v>
      </c>
      <c r="D16" s="9">
        <v>87986.4</v>
      </c>
      <c r="E16" s="4"/>
    </row>
    <row r="17" spans="1:5" s="1" customFormat="1" x14ac:dyDescent="0.25">
      <c r="A17" s="10" t="s">
        <v>12</v>
      </c>
      <c r="B17" s="11">
        <v>47.8</v>
      </c>
      <c r="C17" s="11">
        <v>30</v>
      </c>
      <c r="D17" s="11">
        <v>3576.8</v>
      </c>
      <c r="E17" s="4"/>
    </row>
    <row r="18" spans="1:5" s="1" customFormat="1" x14ac:dyDescent="0.25">
      <c r="A18" s="7" t="s">
        <v>9</v>
      </c>
      <c r="B18" s="9">
        <v>1220.5</v>
      </c>
      <c r="C18" s="9">
        <v>534.70000000000005</v>
      </c>
      <c r="D18" s="9">
        <v>14431.4</v>
      </c>
      <c r="E18" s="4"/>
    </row>
    <row r="19" spans="1:5" s="1" customFormat="1" x14ac:dyDescent="0.25">
      <c r="A19" s="10" t="s">
        <v>4</v>
      </c>
      <c r="B19" s="11">
        <v>595.9</v>
      </c>
      <c r="C19" s="11">
        <v>190.2</v>
      </c>
      <c r="D19" s="11">
        <v>5199.6000000000004</v>
      </c>
      <c r="E19" s="4"/>
    </row>
    <row r="20" spans="1:5" s="1" customFormat="1" x14ac:dyDescent="0.25">
      <c r="A20" s="7" t="s">
        <v>13</v>
      </c>
      <c r="B20" s="9">
        <v>0</v>
      </c>
      <c r="C20" s="9">
        <v>0</v>
      </c>
      <c r="D20" s="9">
        <v>4728.8</v>
      </c>
      <c r="E20" s="4"/>
    </row>
    <row r="21" spans="1:5" s="1" customFormat="1" x14ac:dyDescent="0.25">
      <c r="A21" s="10" t="s">
        <v>14</v>
      </c>
      <c r="B21" s="11">
        <v>2053.8000000000002</v>
      </c>
      <c r="C21" s="11">
        <v>391.7</v>
      </c>
      <c r="D21" s="11">
        <v>17117</v>
      </c>
      <c r="E21" s="4"/>
    </row>
    <row r="22" spans="1:5" s="1" customFormat="1" x14ac:dyDescent="0.25">
      <c r="A22" s="7" t="s">
        <v>10</v>
      </c>
      <c r="B22" s="9">
        <v>348.4</v>
      </c>
      <c r="C22" s="9">
        <v>126.9</v>
      </c>
      <c r="D22" s="9">
        <v>1940</v>
      </c>
      <c r="E22" s="4"/>
    </row>
    <row r="23" spans="1:5" s="1" customFormat="1" ht="20.25" customHeight="1" x14ac:dyDescent="0.25">
      <c r="A23" s="12" t="s">
        <v>30</v>
      </c>
      <c r="B23" s="13">
        <f>SUM(B8:B22)</f>
        <v>37693.30000000001</v>
      </c>
      <c r="C23" s="13">
        <f t="shared" ref="C23:D23" si="0">SUM(C8:C22)</f>
        <v>12313.500000000002</v>
      </c>
      <c r="D23" s="13">
        <f t="shared" si="0"/>
        <v>376412.39999999997</v>
      </c>
      <c r="E23" s="4"/>
    </row>
    <row r="24" spans="1:5" s="2" customFormat="1" ht="63" customHeight="1" x14ac:dyDescent="0.25">
      <c r="A24" s="37" t="s">
        <v>22</v>
      </c>
      <c r="B24" s="37"/>
      <c r="C24" s="37"/>
      <c r="D24" s="37"/>
      <c r="E24" s="14"/>
    </row>
    <row r="25" spans="1:5" s="1" customFormat="1" ht="24.75" customHeight="1" x14ac:dyDescent="0.25">
      <c r="A25" s="15" t="s">
        <v>19</v>
      </c>
      <c r="B25" s="15"/>
      <c r="C25" s="15"/>
      <c r="D25" s="15"/>
      <c r="E25" s="4"/>
    </row>
    <row r="28" spans="1:5" x14ac:dyDescent="0.25">
      <c r="A28" s="38" t="s">
        <v>17</v>
      </c>
      <c r="B28" s="38"/>
      <c r="C28" s="38"/>
      <c r="D28" s="38"/>
    </row>
    <row r="29" spans="1:5" ht="17.25" x14ac:dyDescent="0.25">
      <c r="A29" s="38" t="s">
        <v>25</v>
      </c>
      <c r="B29" s="38"/>
      <c r="C29" s="38"/>
      <c r="D29" s="38"/>
    </row>
    <row r="30" spans="1:5" x14ac:dyDescent="0.25">
      <c r="A30" s="38" t="s">
        <v>15</v>
      </c>
      <c r="B30" s="38"/>
      <c r="C30" s="38"/>
      <c r="D30" s="38"/>
    </row>
    <row r="31" spans="1:5" x14ac:dyDescent="0.25">
      <c r="A31" s="33"/>
      <c r="B31" s="33"/>
      <c r="C31" s="33"/>
      <c r="D31" s="33"/>
    </row>
    <row r="32" spans="1:5" x14ac:dyDescent="0.25">
      <c r="A32" s="33"/>
      <c r="B32" s="20" t="s">
        <v>26</v>
      </c>
      <c r="C32" s="20" t="s">
        <v>26</v>
      </c>
      <c r="D32" s="20" t="s">
        <v>26</v>
      </c>
    </row>
    <row r="33" spans="1:4" ht="15.75" thickBot="1" x14ac:dyDescent="0.3">
      <c r="A33" s="34"/>
      <c r="B33" s="21">
        <v>2021</v>
      </c>
      <c r="C33" s="21">
        <v>2022</v>
      </c>
      <c r="D33" s="21" t="s">
        <v>27</v>
      </c>
    </row>
    <row r="34" spans="1:4" x14ac:dyDescent="0.25">
      <c r="A34" s="22" t="s">
        <v>1</v>
      </c>
      <c r="B34" s="23">
        <v>3476.2</v>
      </c>
      <c r="C34" s="24">
        <v>260.8</v>
      </c>
      <c r="D34" s="23">
        <v>52071.5</v>
      </c>
    </row>
    <row r="35" spans="1:4" x14ac:dyDescent="0.25">
      <c r="A35" s="25" t="s">
        <v>2</v>
      </c>
      <c r="B35" s="26">
        <v>1344.7</v>
      </c>
      <c r="C35" s="27">
        <v>582.6</v>
      </c>
      <c r="D35" s="26">
        <v>10296.9</v>
      </c>
    </row>
    <row r="36" spans="1:4" x14ac:dyDescent="0.25">
      <c r="A36" s="22" t="s">
        <v>5</v>
      </c>
      <c r="B36" s="23">
        <v>2957.7</v>
      </c>
      <c r="C36" s="24">
        <v>963.2</v>
      </c>
      <c r="D36" s="23">
        <v>25114.1</v>
      </c>
    </row>
    <row r="37" spans="1:4" x14ac:dyDescent="0.25">
      <c r="A37" s="28" t="s">
        <v>0</v>
      </c>
      <c r="B37" s="29">
        <v>0</v>
      </c>
      <c r="C37" s="29">
        <v>0</v>
      </c>
      <c r="D37" s="30">
        <v>8238.9</v>
      </c>
    </row>
    <row r="38" spans="1:4" x14ac:dyDescent="0.25">
      <c r="A38" s="22" t="s">
        <v>6</v>
      </c>
      <c r="B38" s="23">
        <v>15039.9</v>
      </c>
      <c r="C38" s="23">
        <v>5670.4</v>
      </c>
      <c r="D38" s="23">
        <v>120727.3</v>
      </c>
    </row>
    <row r="39" spans="1:4" x14ac:dyDescent="0.25">
      <c r="A39" s="25" t="s">
        <v>3</v>
      </c>
      <c r="B39" s="27">
        <v>150</v>
      </c>
      <c r="C39" s="27">
        <v>0</v>
      </c>
      <c r="D39" s="26">
        <v>9313.7999999999993</v>
      </c>
    </row>
    <row r="40" spans="1:4" x14ac:dyDescent="0.25">
      <c r="A40" s="22" t="s">
        <v>7</v>
      </c>
      <c r="B40" s="24">
        <v>800</v>
      </c>
      <c r="C40" s="24">
        <v>177.9</v>
      </c>
      <c r="D40" s="23">
        <v>6107.5</v>
      </c>
    </row>
    <row r="41" spans="1:4" x14ac:dyDescent="0.25">
      <c r="A41" s="25" t="s">
        <v>8</v>
      </c>
      <c r="B41" s="27">
        <v>0</v>
      </c>
      <c r="C41" s="27">
        <v>0</v>
      </c>
      <c r="D41" s="26">
        <v>9562.4</v>
      </c>
    </row>
    <row r="42" spans="1:4" x14ac:dyDescent="0.25">
      <c r="A42" s="22" t="s">
        <v>11</v>
      </c>
      <c r="B42" s="23">
        <v>9658.4</v>
      </c>
      <c r="C42" s="23">
        <v>3385.1</v>
      </c>
      <c r="D42" s="23">
        <v>87986.4</v>
      </c>
    </row>
    <row r="43" spans="1:4" x14ac:dyDescent="0.25">
      <c r="A43" s="25" t="s">
        <v>12</v>
      </c>
      <c r="B43" s="27">
        <v>47.8</v>
      </c>
      <c r="C43" s="27">
        <v>30</v>
      </c>
      <c r="D43" s="26">
        <v>3576.8</v>
      </c>
    </row>
    <row r="44" spans="1:4" x14ac:dyDescent="0.25">
      <c r="A44" s="22" t="s">
        <v>9</v>
      </c>
      <c r="B44" s="23">
        <v>1220.5</v>
      </c>
      <c r="C44" s="24">
        <v>534.70000000000005</v>
      </c>
      <c r="D44" s="23">
        <v>14431.4</v>
      </c>
    </row>
    <row r="45" spans="1:4" x14ac:dyDescent="0.25">
      <c r="A45" s="25" t="s">
        <v>4</v>
      </c>
      <c r="B45" s="27">
        <v>595.9</v>
      </c>
      <c r="C45" s="27">
        <v>190.2</v>
      </c>
      <c r="D45" s="26">
        <v>5199.6000000000004</v>
      </c>
    </row>
    <row r="46" spans="1:4" x14ac:dyDescent="0.25">
      <c r="A46" s="22" t="s">
        <v>13</v>
      </c>
      <c r="B46" s="24">
        <v>0</v>
      </c>
      <c r="C46" s="24">
        <v>0</v>
      </c>
      <c r="D46" s="23">
        <v>4728.8</v>
      </c>
    </row>
    <row r="47" spans="1:4" x14ac:dyDescent="0.25">
      <c r="A47" s="25" t="s">
        <v>14</v>
      </c>
      <c r="B47" s="26">
        <v>2053.8000000000002</v>
      </c>
      <c r="C47" s="27">
        <v>391.7</v>
      </c>
      <c r="D47" s="26">
        <v>17117</v>
      </c>
    </row>
    <row r="48" spans="1:4" x14ac:dyDescent="0.25">
      <c r="A48" s="22" t="s">
        <v>10</v>
      </c>
      <c r="B48" s="24">
        <v>348.4</v>
      </c>
      <c r="C48" s="24">
        <v>126.9</v>
      </c>
      <c r="D48" s="23">
        <v>1940</v>
      </c>
    </row>
    <row r="49" spans="1:4" ht="15.75" thickBot="1" x14ac:dyDescent="0.3">
      <c r="A49" s="31" t="s">
        <v>18</v>
      </c>
      <c r="B49" s="32">
        <v>37693.300000000003</v>
      </c>
      <c r="C49" s="32">
        <v>12313.2</v>
      </c>
      <c r="D49" s="32">
        <v>376412.4</v>
      </c>
    </row>
    <row r="50" spans="1:4" ht="50.25" customHeight="1" x14ac:dyDescent="0.25">
      <c r="A50" s="35" t="s">
        <v>28</v>
      </c>
      <c r="B50" s="35"/>
      <c r="C50" s="35"/>
      <c r="D50" s="35"/>
    </row>
    <row r="51" spans="1:4" x14ac:dyDescent="0.25">
      <c r="A51" s="36" t="s">
        <v>29</v>
      </c>
      <c r="B51" s="36"/>
      <c r="C51" s="36"/>
      <c r="D51" s="36"/>
    </row>
  </sheetData>
  <mergeCells count="8">
    <mergeCell ref="A32:A33"/>
    <mergeCell ref="A50:D50"/>
    <mergeCell ref="A51:D51"/>
    <mergeCell ref="A24:D24"/>
    <mergeCell ref="A28:D28"/>
    <mergeCell ref="A29:D29"/>
    <mergeCell ref="A30:D30"/>
    <mergeCell ref="A31:D31"/>
  </mergeCells>
  <pageMargins left="0.70866141732283472" right="0.35433070866141736" top="0.47244094488188981" bottom="0.4724409448818898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1.8.1-14</vt:lpstr>
      <vt:lpstr>'1.8.1-14'!Área_de_impresión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2016-06-13T09:33:26Z</cp:lastPrinted>
  <dcterms:created xsi:type="dcterms:W3CDTF">2014-08-12T10:25:16Z</dcterms:created>
  <dcterms:modified xsi:type="dcterms:W3CDTF">2022-06-21T07:53:56Z</dcterms:modified>
</cp:coreProperties>
</file>