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10\1.10.2\"/>
    </mc:Choice>
  </mc:AlternateContent>
  <xr:revisionPtr revIDLastSave="0" documentId="13_ncr:1_{40138611-4F6E-41D6-80D1-2410BD5FB42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10.2-5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41" l="1"/>
  <c r="D12" i="41"/>
  <c r="D11" i="41"/>
  <c r="D10" i="41"/>
</calcChain>
</file>

<file path=xl/sharedStrings.xml><?xml version="1.0" encoding="utf-8"?>
<sst xmlns="http://schemas.openxmlformats.org/spreadsheetml/2006/main" count="12" uniqueCount="12">
  <si>
    <t>CES. Informe de Situación Económica y Social de Castilla y León en 2022</t>
  </si>
  <si>
    <t>Fuente:    Consejería de Movilidad y Transformación Digital de la Junta de Castilla y León.</t>
  </si>
  <si>
    <t>Total</t>
  </si>
  <si>
    <t>(millones de euros)</t>
  </si>
  <si>
    <t>Cuadro 1.10.2-5</t>
  </si>
  <si>
    <t xml:space="preserve"> Inversión en carreteras autonómicas, por tipo de actuación, 2022</t>
  </si>
  <si>
    <t>Capítulo 6</t>
  </si>
  <si>
    <t>Importe Licitación</t>
  </si>
  <si>
    <t>Refuerzos (611A1)</t>
  </si>
  <si>
    <t>Conservación ordinaria (611A9 +descon)</t>
  </si>
  <si>
    <t>Modernización (Cap 60)</t>
  </si>
  <si>
    <t>% var.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</si>
</sst>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6" fillId="0" borderId="0"/>
  </cellStyleXfs>
  <cellXfs count="21">
    <xf numFmtId="0" fontId="0" fillId="0" borderId="0" xfId="0"/>
    <xf numFmtId="0" fontId="2" fillId="2" borderId="0" xfId="1" applyFont="1"/>
    <xf numFmtId="0" fontId="4" fillId="2" borderId="0" xfId="1"/>
    <xf numFmtId="0" fontId="1" fillId="0" borderId="0" xfId="3"/>
    <xf numFmtId="0" fontId="3" fillId="4" borderId="0" xfId="4" applyFont="1"/>
    <xf numFmtId="0" fontId="1" fillId="0" borderId="0" xfId="6"/>
    <xf numFmtId="0" fontId="1" fillId="0" borderId="0" xfId="3" applyAlignment="1">
      <alignment vertical="center"/>
    </xf>
    <xf numFmtId="0" fontId="1" fillId="0" borderId="0" xfId="6" applyAlignment="1">
      <alignment horizontal="justify" vertical="center" wrapText="1"/>
    </xf>
    <xf numFmtId="0" fontId="4" fillId="2" borderId="0" xfId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6" applyNumberFormat="1" applyAlignment="1">
      <alignment horizontal="center" vertical="center" wrapText="1"/>
    </xf>
    <xf numFmtId="0" fontId="5" fillId="0" borderId="0" xfId="3" applyFont="1"/>
    <xf numFmtId="0" fontId="4" fillId="2" borderId="0" xfId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3" fillId="3" borderId="0" xfId="2" applyFont="1" applyBorder="1" applyAlignment="1">
      <alignment horizontal="justify" vertical="center" wrapText="1"/>
    </xf>
    <xf numFmtId="4" fontId="3" fillId="3" borderId="0" xfId="2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6" applyNumberFormat="1" applyAlignment="1">
      <alignment horizontal="center" vertical="center" wrapText="1"/>
    </xf>
    <xf numFmtId="164" fontId="3" fillId="3" borderId="0" xfId="2" applyNumberFormat="1" applyFont="1" applyBorder="1" applyAlignment="1">
      <alignment horizontal="center" vertical="center" wrapText="1"/>
    </xf>
  </cellXfs>
  <cellStyles count="8">
    <cellStyle name="20% - Énfasis1 2" xfId="2" xr:uid="{00000000-0005-0000-0000-000001000000}"/>
    <cellStyle name="40% - Énfasis1 2" xfId="4" xr:uid="{00000000-0005-0000-0000-000003000000}"/>
    <cellStyle name="40% - Énfasis1 2 2" xfId="5" xr:uid="{00000000-0005-0000-0000-000004000000}"/>
    <cellStyle name="Énfasis1" xfId="1" builtinId="29"/>
    <cellStyle name="Normal" xfId="0" builtinId="0"/>
    <cellStyle name="Normal 2" xfId="7" xr:uid="{59763BDA-28D9-40A9-A107-E66B8CB52DA7}"/>
    <cellStyle name="Normal 4" xfId="3" xr:uid="{00000000-0005-0000-0000-000009000000}"/>
    <cellStyle name="Normal 4 2" xfId="6" xr:uid="{00000000-0005-0000-0000-00000A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1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justifyLastLine="0" shrinkToFit="0" readingOrder="0"/>
    </dxf>
  </dxfs>
  <tableStyles count="1" defaultTableStyle="TableStyleMedium2" defaultPivotStyle="PivotStyleLight16">
    <tableStyle name="Invisible" pivot="0" table="0" count="0" xr9:uid="{4094CFB8-BAED-4633-A18D-5E895508B3D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A79C06-1EF4-4DB4-950E-30CCDE26ABDD}" name="Tabla2253" displayName="Tabla2253" ref="A10:D13" headerRowCount="0" totalsRowShown="0" headerRowDxfId="10" dataDxfId="8" headerRowBorderDxfId="9" tableBorderDxfId="7">
  <tableColumns count="4">
    <tableColumn id="1" xr3:uid="{9BC27FD2-8512-4A63-AE8E-BD0054E2A09A}" name="Columna1" headerRowDxfId="6" dataDxfId="5" dataCellStyle="20% - Énfasis1 2"/>
    <tableColumn id="3" xr3:uid="{55659B39-C183-44D2-A512-8B8B1888F39D}" name="Columna3" headerRowDxfId="4" dataDxfId="3" dataCellStyle="Normal 4 2"/>
    <tableColumn id="4" xr3:uid="{57FED69B-9BC3-4F42-8FDA-1FED76F7248A}" name="Columna4" headerRowDxfId="2"/>
    <tableColumn id="2" xr3:uid="{9EB5EF34-1258-41E5-B21E-5E478ED44DC8}" name="Columna2" headerRowDxfId="1" dataDxfId="0" dataCellStyle="20% - Énfasis1 2">
      <calculatedColumnFormula>+(C10-B10)/B10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3D6F-1872-4F78-BAF5-D097B94481F7}">
  <dimension ref="A1:E14"/>
  <sheetViews>
    <sheetView tabSelected="1" workbookViewId="0">
      <selection activeCell="F25" sqref="F25"/>
    </sheetView>
  </sheetViews>
  <sheetFormatPr baseColWidth="10" defaultRowHeight="15" x14ac:dyDescent="0.25"/>
  <cols>
    <col min="1" max="1" width="38" style="3" customWidth="1"/>
    <col min="2" max="2" width="21" style="3" customWidth="1"/>
    <col min="3" max="3" width="19.28515625" style="3" customWidth="1"/>
    <col min="4" max="4" width="19.85546875" style="3" customWidth="1"/>
    <col min="5" max="16384" width="11.42578125" style="3"/>
  </cols>
  <sheetData>
    <row r="1" spans="1:5" x14ac:dyDescent="0.25">
      <c r="A1" s="1" t="s">
        <v>0</v>
      </c>
      <c r="B1" s="1"/>
      <c r="C1" s="1"/>
      <c r="D1" s="2"/>
    </row>
    <row r="3" spans="1:5" ht="17.25" customHeight="1" x14ac:dyDescent="0.25">
      <c r="A3" s="4" t="s">
        <v>4</v>
      </c>
      <c r="B3" s="4"/>
      <c r="C3" s="4"/>
      <c r="D3" s="4"/>
    </row>
    <row r="4" spans="1:5" ht="17.25" customHeight="1" x14ac:dyDescent="0.25">
      <c r="A4" s="4" t="s">
        <v>5</v>
      </c>
      <c r="B4" s="4"/>
      <c r="C4" s="4"/>
      <c r="D4" s="4"/>
    </row>
    <row r="5" spans="1:5" ht="17.25" customHeight="1" x14ac:dyDescent="0.25">
      <c r="A5" s="4" t="s">
        <v>6</v>
      </c>
      <c r="B5" s="4"/>
      <c r="C5" s="4"/>
      <c r="D5" s="4"/>
    </row>
    <row r="6" spans="1:5" ht="17.25" customHeight="1" x14ac:dyDescent="0.25">
      <c r="A6" s="4" t="s">
        <v>3</v>
      </c>
      <c r="B6" s="4"/>
      <c r="C6" s="4"/>
      <c r="D6" s="4"/>
    </row>
    <row r="7" spans="1:5" ht="15" customHeight="1" x14ac:dyDescent="0.25"/>
    <row r="8" spans="1:5" x14ac:dyDescent="0.25">
      <c r="A8" s="8"/>
      <c r="B8" s="9" t="s">
        <v>7</v>
      </c>
      <c r="C8" s="9"/>
      <c r="D8" s="9"/>
    </row>
    <row r="9" spans="1:5" x14ac:dyDescent="0.25">
      <c r="A9" s="14"/>
      <c r="B9" s="14">
        <v>2021</v>
      </c>
      <c r="C9" s="15">
        <v>2022</v>
      </c>
      <c r="D9" s="15" t="s">
        <v>11</v>
      </c>
      <c r="E9" s="6"/>
    </row>
    <row r="10" spans="1:5" x14ac:dyDescent="0.25">
      <c r="A10" s="10" t="s">
        <v>8</v>
      </c>
      <c r="B10" s="11">
        <v>20.05263704</v>
      </c>
      <c r="C10" s="11">
        <v>20.708714350000001</v>
      </c>
      <c r="D10" s="18">
        <f>+(C10-B10)/B10</f>
        <v>3.2717757205263841E-2</v>
      </c>
    </row>
    <row r="11" spans="1:5" ht="18" customHeight="1" x14ac:dyDescent="0.25">
      <c r="A11" s="10" t="s">
        <v>9</v>
      </c>
      <c r="B11" s="11">
        <v>44.010050549999995</v>
      </c>
      <c r="C11" s="11">
        <v>42.909386429999998</v>
      </c>
      <c r="D11" s="18">
        <f>+(C11-B11)/B11</f>
        <v>-2.5009380953778471E-2</v>
      </c>
    </row>
    <row r="12" spans="1:5" x14ac:dyDescent="0.25">
      <c r="A12" s="7" t="s">
        <v>10</v>
      </c>
      <c r="B12" s="12">
        <v>10.27875961</v>
      </c>
      <c r="C12" s="12">
        <v>8.2262696500000008</v>
      </c>
      <c r="D12" s="19">
        <f>+(C12-B12)/B12</f>
        <v>-0.1996826502298169</v>
      </c>
    </row>
    <row r="13" spans="1:5" ht="19.5" customHeight="1" x14ac:dyDescent="0.25">
      <c r="A13" s="16" t="s">
        <v>2</v>
      </c>
      <c r="B13" s="17">
        <v>74.34144719999999</v>
      </c>
      <c r="C13" s="17">
        <v>71.844370430000012</v>
      </c>
      <c r="D13" s="20">
        <f>+(C13-B13)/B13</f>
        <v>-3.358929458666738E-2</v>
      </c>
    </row>
    <row r="14" spans="1:5" s="5" customFormat="1" ht="21" customHeight="1" x14ac:dyDescent="0.25">
      <c r="A14" s="13" t="s">
        <v>1</v>
      </c>
      <c r="B14" s="13"/>
      <c r="C14" s="1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1.10.2-5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Maria Gomez Gonzalez</dc:creator>
  <cp:lastModifiedBy>Mª Jesús Fraile Gil</cp:lastModifiedBy>
  <dcterms:created xsi:type="dcterms:W3CDTF">2023-01-17T11:55:17Z</dcterms:created>
  <dcterms:modified xsi:type="dcterms:W3CDTF">2023-06-01T10:42:16Z</dcterms:modified>
</cp:coreProperties>
</file>