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10\1.10.2\"/>
    </mc:Choice>
  </mc:AlternateContent>
  <xr:revisionPtr revIDLastSave="0" documentId="13_ncr:1_{9C599736-19C1-4170-9EF3-7BD6EF44C1F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10.2-6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7" l="1"/>
  <c r="D13" i="7"/>
  <c r="D12" i="7"/>
  <c r="D11" i="7"/>
  <c r="D9" i="7"/>
</calcChain>
</file>

<file path=xl/sharedStrings.xml><?xml version="1.0" encoding="utf-8"?>
<sst xmlns="http://schemas.openxmlformats.org/spreadsheetml/2006/main" count="14" uniqueCount="14">
  <si>
    <t>CES. Informe de Situación Económica y Social de Castilla y León en 2022</t>
  </si>
  <si>
    <t>Fuente:    Consejería de Movilidad y Transformación Digital de la Junta de Castilla y León.</t>
  </si>
  <si>
    <t>Total</t>
  </si>
  <si>
    <t>(millones de euros)</t>
  </si>
  <si>
    <t>Importe Licitación</t>
  </si>
  <si>
    <t>Refuerzos (611A1)</t>
  </si>
  <si>
    <t>Modernización (Cap 60)</t>
  </si>
  <si>
    <t>Cuadro 1.10.2-6</t>
  </si>
  <si>
    <t>Licitación en carreteras autonómicas, por tipo de actuación, 2022</t>
  </si>
  <si>
    <t>Señalización</t>
  </si>
  <si>
    <t>Conservación contratada (4.4)</t>
  </si>
  <si>
    <t>Seguridad vial (4.3)</t>
  </si>
  <si>
    <t>% var. 21-22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</si>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</sst>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8" fillId="0" borderId="0"/>
  </cellStyleXfs>
  <cellXfs count="24">
    <xf numFmtId="0" fontId="0" fillId="0" borderId="0" xfId="0"/>
    <xf numFmtId="0" fontId="2" fillId="2" borderId="0" xfId="1" applyFont="1" applyAlignment="1">
      <alignment vertical="center"/>
    </xf>
    <xf numFmtId="0" fontId="1" fillId="0" borderId="0" xfId="4"/>
    <xf numFmtId="0" fontId="3" fillId="4" borderId="0" xfId="5" applyFont="1"/>
    <xf numFmtId="0" fontId="1" fillId="0" borderId="0" xfId="7"/>
    <xf numFmtId="0" fontId="2" fillId="2" borderId="0" xfId="1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5" fillId="0" borderId="0" xfId="4" applyFont="1"/>
    <xf numFmtId="0" fontId="2" fillId="2" borderId="0" xfId="1" applyFont="1" applyBorder="1" applyAlignment="1">
      <alignment horizontal="center" vertical="top" wrapText="1"/>
    </xf>
    <xf numFmtId="0" fontId="4" fillId="2" borderId="0" xfId="1" applyFont="1"/>
    <xf numFmtId="0" fontId="1" fillId="0" borderId="0" xfId="4" applyFont="1"/>
    <xf numFmtId="0" fontId="1" fillId="0" borderId="0" xfId="4" applyFont="1" applyAlignment="1">
      <alignment vertical="center"/>
    </xf>
    <xf numFmtId="0" fontId="1" fillId="0" borderId="0" xfId="4" applyFont="1" applyAlignment="1">
      <alignment horizontal="justify" vertical="center" wrapText="1"/>
    </xf>
    <xf numFmtId="0" fontId="1" fillId="0" borderId="0" xfId="7" applyFont="1"/>
    <xf numFmtId="0" fontId="2" fillId="2" borderId="0" xfId="1" applyFont="1" applyBorder="1" applyAlignment="1">
      <alignment horizontal="right" vertical="center" wrapText="1" indent="3"/>
    </xf>
    <xf numFmtId="4" fontId="6" fillId="0" borderId="0" xfId="8" applyNumberFormat="1" applyFont="1" applyAlignment="1">
      <alignment horizontal="right" vertical="center" wrapText="1" indent="3"/>
    </xf>
    <xf numFmtId="4" fontId="1" fillId="0" borderId="0" xfId="0" applyNumberFormat="1" applyFont="1" applyAlignment="1">
      <alignment horizontal="right" vertical="center" wrapText="1" indent="3"/>
    </xf>
    <xf numFmtId="164" fontId="1" fillId="0" borderId="0" xfId="0" applyNumberFormat="1" applyFont="1" applyAlignment="1">
      <alignment horizontal="right" vertical="center" wrapText="1" indent="3"/>
    </xf>
    <xf numFmtId="4" fontId="1" fillId="0" borderId="0" xfId="4" applyNumberFormat="1" applyFont="1" applyAlignment="1">
      <alignment horizontal="right" vertical="center" wrapText="1" indent="3"/>
    </xf>
    <xf numFmtId="164" fontId="1" fillId="0" borderId="0" xfId="4" applyNumberFormat="1" applyFont="1" applyAlignment="1">
      <alignment horizontal="right" vertical="center" wrapText="1" indent="3"/>
    </xf>
    <xf numFmtId="0" fontId="3" fillId="3" borderId="0" xfId="2" applyFont="1" applyBorder="1" applyAlignment="1">
      <alignment horizontal="justify" vertical="center" wrapText="1"/>
    </xf>
    <xf numFmtId="4" fontId="7" fillId="3" borderId="0" xfId="2" applyNumberFormat="1" applyFont="1" applyBorder="1" applyAlignment="1">
      <alignment horizontal="right" vertical="center" wrapText="1" indent="3"/>
    </xf>
    <xf numFmtId="4" fontId="3" fillId="3" borderId="0" xfId="2" applyNumberFormat="1" applyFont="1" applyBorder="1" applyAlignment="1">
      <alignment horizontal="right" vertical="center" wrapText="1" indent="3"/>
    </xf>
    <xf numFmtId="164" fontId="3" fillId="3" borderId="0" xfId="2" applyNumberFormat="1" applyFont="1" applyBorder="1" applyAlignment="1">
      <alignment horizontal="right" vertical="center" wrapText="1" indent="3"/>
    </xf>
  </cellXfs>
  <cellStyles count="9">
    <cellStyle name="20% - Énfasis1" xfId="2" builtinId="30"/>
    <cellStyle name="20% - Énfasis1 2" xfId="3" xr:uid="{00000000-0005-0000-0000-000001000000}"/>
    <cellStyle name="40% - Énfasis1 2" xfId="5" xr:uid="{00000000-0005-0000-0000-000003000000}"/>
    <cellStyle name="40% - Énfasis1 2 2" xfId="6" xr:uid="{00000000-0005-0000-0000-000004000000}"/>
    <cellStyle name="Énfasis1" xfId="1" builtinId="29"/>
    <cellStyle name="Normal" xfId="0" builtinId="0"/>
    <cellStyle name="Normal 2" xfId="8" xr:uid="{B8360D13-D59B-41DF-A531-BFDD22A93F17}"/>
    <cellStyle name="Normal 4" xfId="4" xr:uid="{00000000-0005-0000-0000-000009000000}"/>
    <cellStyle name="Normal 4 2" xfId="7" xr:uid="{00000000-0005-0000-0000-00000A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right" vertical="center" textRotation="0" wrapText="1" indent="3" justifyLastLine="0" shrinkToFit="0" readingOrder="0"/>
    </dxf>
    <dxf>
      <font>
        <strike val="0"/>
        <outline val="0"/>
        <shadow val="0"/>
        <u val="none"/>
        <vertAlign val="baseline"/>
        <sz val="11"/>
      </font>
      <numFmt numFmtId="4" formatCode="#,##0.00"/>
      <alignment horizontal="right" vertical="center" textRotation="0" wrapText="1" indent="3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1" indent="3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border outline="0">
        <bottom style="medium">
          <color rgb="FF000000"/>
        </bottom>
      </border>
    </dxf>
  </dxfs>
  <tableStyles count="1" defaultTableStyle="TableStyleMedium2" defaultPivotStyle="PivotStyleLight16">
    <tableStyle name="Invisible" pivot="0" table="0" count="0" xr9:uid="{EDB62961-6C9B-4034-B3B3-E3EE83FC7C4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FC57B-2455-4CD2-A226-C45109F6B0CC}" name="Tabla22552" displayName="Tabla22552" ref="A9:D14" headerRowCount="0" totalsRowShown="0" headerRowDxfId="4" dataDxfId="3" headerRowBorderDxfId="11" tableBorderDxfId="10">
  <tableColumns count="4">
    <tableColumn id="1" xr3:uid="{7D192747-9FAF-461C-9DBA-C943F3A10253}" name="Columna1" headerRowDxfId="9" dataDxfId="5" dataCellStyle="Normal 4"/>
    <tableColumn id="3" xr3:uid="{1A4ED741-B6BE-4653-89A4-7E61DC0EC18D}" name="Columna3" headerRowDxfId="8" dataDxfId="2" dataCellStyle="Normal 2"/>
    <tableColumn id="4" xr3:uid="{C7133EDF-7C0B-475D-B3CB-4E140F1B0C68}" name="Columna4" headerRowDxfId="7" dataDxfId="1" dataCellStyle="Normal 4"/>
    <tableColumn id="2" xr3:uid="{BB828DC0-9380-40DC-9124-2E90C5D1C9CA}" name="Columna2" headerRowDxfId="6" dataDxfId="0" dataCellStyle="Normal 4">
      <calculatedColumnFormula>+(C9-B9)/B9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EF3-F8A0-498B-88CF-6D0BDB0677DA}">
  <dimension ref="A1:I29"/>
  <sheetViews>
    <sheetView tabSelected="1" workbookViewId="0">
      <selection activeCell="J25" sqref="J23:J25"/>
    </sheetView>
  </sheetViews>
  <sheetFormatPr baseColWidth="10" defaultRowHeight="15" x14ac:dyDescent="0.25"/>
  <cols>
    <col min="1" max="1" width="29" style="2" customWidth="1"/>
    <col min="2" max="2" width="16.140625" style="2" customWidth="1"/>
    <col min="3" max="3" width="15.28515625" style="2" customWidth="1"/>
    <col min="4" max="4" width="17.42578125" style="2" customWidth="1"/>
    <col min="5" max="16384" width="11.42578125" style="2"/>
  </cols>
  <sheetData>
    <row r="1" spans="1:9" ht="22.5" customHeight="1" x14ac:dyDescent="0.25">
      <c r="A1" s="1" t="s">
        <v>0</v>
      </c>
      <c r="B1" s="1"/>
      <c r="C1" s="1"/>
      <c r="D1" s="9"/>
      <c r="E1" s="10"/>
      <c r="F1" s="10"/>
      <c r="G1" s="10"/>
      <c r="H1" s="10"/>
      <c r="I1" s="10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3" t="s">
        <v>7</v>
      </c>
      <c r="B3" s="3"/>
      <c r="C3" s="3"/>
      <c r="D3" s="3"/>
      <c r="E3" s="10"/>
      <c r="F3" s="10"/>
      <c r="G3" s="10"/>
      <c r="H3" s="10"/>
      <c r="I3" s="10"/>
    </row>
    <row r="4" spans="1:9" ht="17.25" customHeight="1" x14ac:dyDescent="0.25">
      <c r="A4" s="3" t="s">
        <v>8</v>
      </c>
      <c r="B4" s="3"/>
      <c r="C4" s="3"/>
      <c r="D4" s="3"/>
      <c r="E4" s="10"/>
      <c r="F4" s="10"/>
      <c r="G4" s="10"/>
      <c r="H4" s="10"/>
      <c r="I4" s="10"/>
    </row>
    <row r="5" spans="1:9" ht="17.25" customHeight="1" x14ac:dyDescent="0.25">
      <c r="A5" s="3" t="s">
        <v>3</v>
      </c>
      <c r="B5" s="3"/>
      <c r="C5" s="3"/>
      <c r="D5" s="3"/>
      <c r="E5" s="10"/>
      <c r="F5" s="10"/>
      <c r="G5" s="10"/>
      <c r="H5" s="10"/>
      <c r="I5" s="10"/>
    </row>
    <row r="6" spans="1:9" ht="15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5"/>
      <c r="B7" s="8" t="s">
        <v>4</v>
      </c>
      <c r="C7" s="8"/>
      <c r="D7" s="5"/>
      <c r="E7" s="10"/>
      <c r="F7" s="10"/>
      <c r="G7" s="10"/>
      <c r="H7" s="10"/>
      <c r="I7" s="10"/>
    </row>
    <row r="8" spans="1:9" ht="16.5" customHeight="1" x14ac:dyDescent="0.25">
      <c r="A8" s="5"/>
      <c r="B8" s="14">
        <v>2021</v>
      </c>
      <c r="C8" s="14">
        <v>2022</v>
      </c>
      <c r="D8" s="14" t="s">
        <v>12</v>
      </c>
      <c r="E8" s="11"/>
      <c r="F8" s="10"/>
      <c r="G8" s="10"/>
      <c r="H8" s="10"/>
      <c r="I8" s="10"/>
    </row>
    <row r="9" spans="1:9" x14ac:dyDescent="0.25">
      <c r="A9" s="6" t="s">
        <v>5</v>
      </c>
      <c r="B9" s="15">
        <v>14.00880809</v>
      </c>
      <c r="C9" s="16">
        <v>23.185201589999998</v>
      </c>
      <c r="D9" s="17">
        <f>+(C9-B9)/B9</f>
        <v>0.65504455775580528</v>
      </c>
      <c r="E9" s="10"/>
      <c r="F9" s="10"/>
      <c r="G9" s="10"/>
      <c r="H9" s="10"/>
      <c r="I9" s="10"/>
    </row>
    <row r="10" spans="1:9" x14ac:dyDescent="0.25">
      <c r="A10" s="6" t="s">
        <v>9</v>
      </c>
      <c r="B10" s="15">
        <v>8.9906440799999956</v>
      </c>
      <c r="C10" s="18">
        <v>0</v>
      </c>
      <c r="D10" s="19" t="s">
        <v>13</v>
      </c>
      <c r="E10" s="10"/>
      <c r="F10" s="10"/>
      <c r="G10" s="10"/>
      <c r="H10" s="10"/>
      <c r="I10" s="10"/>
    </row>
    <row r="11" spans="1:9" x14ac:dyDescent="0.25">
      <c r="A11" s="12" t="s">
        <v>10</v>
      </c>
      <c r="B11" s="15">
        <v>23.962239829999998</v>
      </c>
      <c r="C11" s="18">
        <v>55.2301630264</v>
      </c>
      <c r="D11" s="19">
        <f>+(C11-B11)/B11</f>
        <v>1.3048831585957799</v>
      </c>
      <c r="E11" s="10"/>
      <c r="F11" s="10"/>
      <c r="G11" s="10"/>
      <c r="H11" s="10"/>
      <c r="I11" s="10"/>
    </row>
    <row r="12" spans="1:9" x14ac:dyDescent="0.25">
      <c r="A12" s="12" t="s">
        <v>11</v>
      </c>
      <c r="B12" s="15">
        <v>1.68923522</v>
      </c>
      <c r="C12" s="18">
        <v>4.8072944199999998</v>
      </c>
      <c r="D12" s="19">
        <f>+(C12-B12)/B12</f>
        <v>1.8458407467966478</v>
      </c>
      <c r="E12" s="10"/>
      <c r="F12" s="10"/>
      <c r="G12" s="10"/>
      <c r="H12" s="10"/>
      <c r="I12" s="10"/>
    </row>
    <row r="13" spans="1:9" x14ac:dyDescent="0.25">
      <c r="A13" s="12" t="s">
        <v>6</v>
      </c>
      <c r="B13" s="15">
        <v>4.0896666899999996</v>
      </c>
      <c r="C13" s="18">
        <v>14.928448730000001</v>
      </c>
      <c r="D13" s="19">
        <f>+(C13-B13)/B13</f>
        <v>2.6502849404580702</v>
      </c>
      <c r="E13" s="10"/>
      <c r="F13" s="10"/>
      <c r="G13" s="10"/>
      <c r="H13" s="10"/>
      <c r="I13" s="10"/>
    </row>
    <row r="14" spans="1:9" ht="19.5" customHeight="1" x14ac:dyDescent="0.25">
      <c r="A14" s="20" t="s">
        <v>2</v>
      </c>
      <c r="B14" s="21">
        <v>52.740593909999987</v>
      </c>
      <c r="C14" s="22">
        <v>98.151107766400003</v>
      </c>
      <c r="D14" s="23">
        <f>+(C14-B14)/B14</f>
        <v>0.86101635362490414</v>
      </c>
      <c r="E14" s="10"/>
      <c r="F14" s="10"/>
      <c r="G14" s="10"/>
      <c r="H14" s="10"/>
      <c r="I14" s="10"/>
    </row>
    <row r="15" spans="1:9" s="4" customFormat="1" ht="22.5" customHeight="1" x14ac:dyDescent="0.25">
      <c r="A15" s="7" t="s">
        <v>1</v>
      </c>
      <c r="B15" s="7"/>
      <c r="C15" s="7"/>
      <c r="D15" s="13"/>
      <c r="E15" s="13"/>
      <c r="F15" s="13"/>
      <c r="G15" s="13"/>
      <c r="H15" s="13"/>
      <c r="I15" s="13"/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</sheetData>
  <mergeCells count="1">
    <mergeCell ref="B7:C7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1.10.2-6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Maria Gomez Gonzalez</dc:creator>
  <cp:lastModifiedBy>Mª Jesús Fraile Gil</cp:lastModifiedBy>
  <dcterms:created xsi:type="dcterms:W3CDTF">2023-01-17T11:55:17Z</dcterms:created>
  <dcterms:modified xsi:type="dcterms:W3CDTF">2023-06-01T10:41:10Z</dcterms:modified>
</cp:coreProperties>
</file>