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10\1.10.5\1.10.5.2\"/>
    </mc:Choice>
  </mc:AlternateContent>
  <xr:revisionPtr revIDLastSave="0" documentId="13_ncr:1_{1127E8D9-BB28-401B-BD3B-E83CBB41DFF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10.5-3" sheetId="1" r:id="rId1"/>
  </sheets>
  <definedNames>
    <definedName name="_ftn1" localSheetId="0">'1.10.5-3'!#REF!</definedName>
    <definedName name="_ftnref1" localSheetId="0">'1.10.5-3'!#REF!</definedName>
    <definedName name="_xlnm.Print_Area" localSheetId="0">'1.10.5-3'!$A$1:$B$2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E25" i="1"/>
  <c r="E27" i="1"/>
  <c r="E28" i="1"/>
  <c r="E23" i="1"/>
  <c r="E10" i="1"/>
  <c r="E11" i="1"/>
  <c r="E12" i="1"/>
  <c r="E13" i="1"/>
  <c r="E14" i="1"/>
  <c r="E15" i="1"/>
  <c r="E16" i="1"/>
  <c r="E17" i="1"/>
  <c r="E18" i="1"/>
  <c r="E19" i="1"/>
  <c r="E20" i="1"/>
  <c r="E9" i="1"/>
</calcChain>
</file>

<file path=xl/sharedStrings.xml><?xml version="1.0" encoding="utf-8"?>
<sst xmlns="http://schemas.openxmlformats.org/spreadsheetml/2006/main" count="35" uniqueCount="20">
  <si>
    <t>Castilla y León</t>
  </si>
  <si>
    <t>España</t>
  </si>
  <si>
    <t>Provincia</t>
  </si>
  <si>
    <t>Burgos</t>
  </si>
  <si>
    <t>León</t>
  </si>
  <si>
    <t>Salamanca</t>
  </si>
  <si>
    <t>Producto</t>
  </si>
  <si>
    <t>Gasolinas</t>
  </si>
  <si>
    <t>Gasóleos</t>
  </si>
  <si>
    <t>Valladolid (Santovenia)</t>
  </si>
  <si>
    <t>Instalaciones de HUIDOBRO GASOLEOS</t>
  </si>
  <si>
    <t>Fuente:  Comisión Nacional del mercado para la Competencia (CNMC).</t>
  </si>
  <si>
    <t>Cuadro 1.10.5-3</t>
  </si>
  <si>
    <t>CES. Informe de Situación Económica y Social de Castilla y León en 2022</t>
  </si>
  <si>
    <t>Instalaciones de EXOLUM</t>
  </si>
  <si>
    <t>Capacidad de almacenamiento de productos petrolíferos, 2021-2022</t>
  </si>
  <si>
    <r>
      <t>(m</t>
    </r>
    <r>
      <rPr>
        <b/>
        <vertAlign val="superscript"/>
        <sz val="11"/>
        <color rgb="FF000000"/>
        <rFont val="Calibri"/>
        <family val="2"/>
        <scheme val="minor"/>
      </rPr>
      <t>3</t>
    </r>
    <r>
      <rPr>
        <b/>
        <sz val="11"/>
        <color rgb="FF000000"/>
        <rFont val="Calibri"/>
        <family val="2"/>
        <scheme val="minor"/>
      </rPr>
      <t>)</t>
    </r>
  </si>
  <si>
    <t>% Variación       2021-2022</t>
  </si>
  <si>
    <t>Total Instalaciones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</si>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</sst>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8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4F81BD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3" fillId="2" borderId="0" xfId="1" applyFont="1" applyAlignment="1">
      <alignment vertical="center"/>
    </xf>
    <xf numFmtId="0" fontId="0" fillId="0" borderId="0" xfId="0" applyAlignment="1">
      <alignment vertical="center"/>
    </xf>
    <xf numFmtId="0" fontId="6" fillId="5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" borderId="0" xfId="0" applyFont="1" applyFill="1" applyAlignment="1">
      <alignment vertical="center" wrapText="1"/>
    </xf>
    <xf numFmtId="0" fontId="5" fillId="6" borderId="0" xfId="0" applyFont="1" applyFill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6" fillId="5" borderId="0" xfId="0" applyFont="1" applyFill="1" applyAlignment="1">
      <alignment horizontal="left" vertical="center"/>
    </xf>
    <xf numFmtId="3" fontId="4" fillId="7" borderId="0" xfId="0" applyNumberFormat="1" applyFont="1" applyFill="1" applyAlignment="1">
      <alignment horizontal="right" vertical="center" indent="2"/>
    </xf>
    <xf numFmtId="3" fontId="4" fillId="4" borderId="2" xfId="0" applyNumberFormat="1" applyFont="1" applyFill="1" applyBorder="1" applyAlignment="1">
      <alignment horizontal="right" vertical="center" indent="2"/>
    </xf>
    <xf numFmtId="3" fontId="5" fillId="6" borderId="0" xfId="0" applyNumberFormat="1" applyFont="1" applyFill="1" applyAlignment="1">
      <alignment horizontal="right" vertical="center" indent="2"/>
    </xf>
    <xf numFmtId="3" fontId="1" fillId="6" borderId="0" xfId="0" applyNumberFormat="1" applyFont="1" applyFill="1" applyAlignment="1">
      <alignment horizontal="right" vertical="center" indent="2"/>
    </xf>
    <xf numFmtId="3" fontId="4" fillId="0" borderId="0" xfId="0" applyNumberFormat="1" applyFont="1" applyAlignment="1">
      <alignment horizontal="right" vertical="center" indent="2"/>
    </xf>
    <xf numFmtId="3" fontId="1" fillId="0" borderId="0" xfId="0" applyNumberFormat="1" applyFont="1" applyAlignment="1">
      <alignment horizontal="right" vertical="center" indent="2"/>
    </xf>
    <xf numFmtId="3" fontId="6" fillId="6" borderId="0" xfId="0" applyNumberFormat="1" applyFont="1" applyFill="1" applyAlignment="1">
      <alignment horizontal="right" vertical="center" indent="2"/>
    </xf>
    <xf numFmtId="3" fontId="1" fillId="0" borderId="0" xfId="0" applyNumberFormat="1" applyFont="1" applyAlignment="1">
      <alignment horizontal="right" vertical="center" wrapText="1" indent="2"/>
    </xf>
    <xf numFmtId="0" fontId="7" fillId="3" borderId="0" xfId="0" applyFont="1" applyFill="1" applyAlignment="1">
      <alignment horizontal="right" vertical="center" indent="2"/>
    </xf>
    <xf numFmtId="3" fontId="6" fillId="6" borderId="1" xfId="0" applyNumberFormat="1" applyFont="1" applyFill="1" applyBorder="1" applyAlignment="1">
      <alignment horizontal="right" vertical="center" indent="2"/>
    </xf>
    <xf numFmtId="0" fontId="3" fillId="2" borderId="0" xfId="1" applyFont="1" applyAlignment="1">
      <alignment vertical="center" wrapText="1"/>
    </xf>
    <xf numFmtId="0" fontId="7" fillId="3" borderId="0" xfId="0" applyFont="1" applyFill="1" applyAlignment="1">
      <alignment horizontal="right" vertical="center" wrapText="1" indent="3"/>
    </xf>
    <xf numFmtId="0" fontId="3" fillId="2" borderId="0" xfId="1" applyFont="1" applyAlignment="1">
      <alignment horizontal="right" vertical="center" wrapText="1" indent="3"/>
    </xf>
    <xf numFmtId="164" fontId="5" fillId="6" borderId="0" xfId="0" applyNumberFormat="1" applyFont="1" applyFill="1" applyAlignment="1">
      <alignment horizontal="right" vertical="center" indent="2"/>
    </xf>
    <xf numFmtId="164" fontId="1" fillId="6" borderId="0" xfId="0" applyNumberFormat="1" applyFont="1" applyFill="1" applyAlignment="1">
      <alignment horizontal="right" vertical="center" indent="2"/>
    </xf>
    <xf numFmtId="164" fontId="4" fillId="0" borderId="0" xfId="0" applyNumberFormat="1" applyFont="1" applyAlignment="1">
      <alignment horizontal="right" vertical="center" indent="2"/>
    </xf>
    <xf numFmtId="164" fontId="1" fillId="0" borderId="0" xfId="0" applyNumberFormat="1" applyFont="1" applyAlignment="1">
      <alignment horizontal="right" vertical="center" indent="2"/>
    </xf>
    <xf numFmtId="164" fontId="6" fillId="6" borderId="0" xfId="0" applyNumberFormat="1" applyFont="1" applyFill="1" applyAlignment="1">
      <alignment horizontal="right" vertical="center" indent="2"/>
    </xf>
    <xf numFmtId="164" fontId="1" fillId="0" borderId="0" xfId="0" applyNumberFormat="1" applyFont="1" applyAlignment="1">
      <alignment horizontal="right" vertical="center" wrapText="1" indent="2"/>
    </xf>
    <xf numFmtId="164" fontId="4" fillId="7" borderId="0" xfId="0" applyNumberFormat="1" applyFont="1" applyFill="1" applyAlignment="1">
      <alignment horizontal="right" vertical="center" indent="2"/>
    </xf>
    <xf numFmtId="164" fontId="4" fillId="4" borderId="2" xfId="0" applyNumberFormat="1" applyFont="1" applyFill="1" applyBorder="1" applyAlignment="1">
      <alignment horizontal="right" vertical="center" indent="2"/>
    </xf>
    <xf numFmtId="0" fontId="1" fillId="0" borderId="0" xfId="0" applyFont="1" applyAlignment="1">
      <alignment vertical="center"/>
    </xf>
    <xf numFmtId="0" fontId="6" fillId="7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6" borderId="0" xfId="0" applyFont="1" applyFill="1" applyAlignment="1">
      <alignment vertical="center" wrapText="1"/>
    </xf>
    <xf numFmtId="0" fontId="7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0" fontId="5" fillId="6" borderId="0" xfId="0" applyFont="1" applyFill="1" applyBorder="1" applyAlignment="1">
      <alignment vertical="center" wrapText="1"/>
    </xf>
    <xf numFmtId="164" fontId="6" fillId="6" borderId="1" xfId="0" applyNumberFormat="1" applyFont="1" applyFill="1" applyBorder="1" applyAlignment="1">
      <alignment horizontal="right" vertical="center" indent="2"/>
    </xf>
    <xf numFmtId="0" fontId="6" fillId="6" borderId="0" xfId="0" applyFont="1" applyFill="1" applyBorder="1" applyAlignment="1">
      <alignment vertical="center" wrapText="1"/>
    </xf>
    <xf numFmtId="0" fontId="6" fillId="8" borderId="0" xfId="0" applyFont="1" applyFill="1" applyBorder="1" applyAlignment="1">
      <alignment vertical="center" wrapText="1"/>
    </xf>
    <xf numFmtId="0" fontId="5" fillId="8" borderId="0" xfId="0" applyFont="1" applyFill="1" applyBorder="1" applyAlignment="1">
      <alignment vertical="center" wrapText="1"/>
    </xf>
    <xf numFmtId="0" fontId="5" fillId="8" borderId="0" xfId="0" applyFont="1" applyFill="1" applyAlignment="1">
      <alignment vertical="center" wrapText="1"/>
    </xf>
    <xf numFmtId="0" fontId="5" fillId="6" borderId="0" xfId="0" applyFont="1" applyFill="1" applyBorder="1" applyAlignment="1">
      <alignment vertical="center" wrapText="1"/>
    </xf>
    <xf numFmtId="3" fontId="5" fillId="6" borderId="0" xfId="0" applyNumberFormat="1" applyFont="1" applyFill="1" applyBorder="1" applyAlignment="1">
      <alignment horizontal="right" vertical="center" indent="2"/>
    </xf>
    <xf numFmtId="164" fontId="5" fillId="6" borderId="0" xfId="0" applyNumberFormat="1" applyFont="1" applyFill="1" applyBorder="1" applyAlignment="1">
      <alignment horizontal="right" vertical="center" indent="2"/>
    </xf>
  </cellXfs>
  <cellStyles count="2">
    <cellStyle name="Énfasis1" xfId="1" builtinId="29"/>
    <cellStyle name="Normal" xfId="0" builtinId="0"/>
  </cellStyles>
  <dxfs count="0"/>
  <tableStyles count="0" defaultTableStyle="TableStyleMedium9" defaultPivotStyle="PivotStyleLight16"/>
  <colors>
    <mruColors>
      <color rgb="FFFFFFFF"/>
      <color rgb="FF4F81BD"/>
      <color rgb="FF4F77BD"/>
      <color rgb="FFCE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zoomScale="110" zoomScaleNormal="110" workbookViewId="0">
      <selection activeCell="K16" sqref="K16"/>
    </sheetView>
  </sheetViews>
  <sheetFormatPr baseColWidth="10" defaultRowHeight="15" x14ac:dyDescent="0.25"/>
  <cols>
    <col min="1" max="1" width="23.85546875" customWidth="1"/>
    <col min="2" max="2" width="13.7109375" customWidth="1"/>
    <col min="3" max="3" width="15.85546875" customWidth="1"/>
    <col min="4" max="4" width="14.5703125" customWidth="1"/>
    <col min="5" max="5" width="11.5703125" customWidth="1"/>
  </cols>
  <sheetData>
    <row r="1" spans="1:7" s="3" customFormat="1" ht="19.5" customHeight="1" x14ac:dyDescent="0.25">
      <c r="A1" s="2" t="s">
        <v>13</v>
      </c>
      <c r="B1" s="2"/>
      <c r="C1" s="2"/>
      <c r="D1" s="2"/>
      <c r="E1" s="2"/>
      <c r="F1" s="5"/>
      <c r="G1" s="5"/>
    </row>
    <row r="2" spans="1:7" s="3" customFormat="1" x14ac:dyDescent="0.25">
      <c r="A2" s="5"/>
      <c r="B2" s="5"/>
      <c r="C2" s="5"/>
      <c r="D2" s="5"/>
      <c r="E2" s="5"/>
      <c r="F2" s="5"/>
      <c r="G2" s="5"/>
    </row>
    <row r="3" spans="1:7" x14ac:dyDescent="0.25">
      <c r="A3" s="4" t="s">
        <v>12</v>
      </c>
      <c r="B3" s="4"/>
      <c r="C3" s="4"/>
      <c r="D3" s="4"/>
      <c r="E3" s="4"/>
      <c r="F3" s="1"/>
      <c r="G3" s="1"/>
    </row>
    <row r="4" spans="1:7" x14ac:dyDescent="0.25">
      <c r="A4" s="4" t="s">
        <v>15</v>
      </c>
      <c r="B4" s="4"/>
      <c r="C4" s="4"/>
      <c r="D4" s="4"/>
      <c r="E4" s="4"/>
      <c r="F4" s="1"/>
      <c r="G4" s="1"/>
    </row>
    <row r="5" spans="1:7" ht="17.25" x14ac:dyDescent="0.25">
      <c r="A5" s="9" t="s">
        <v>16</v>
      </c>
      <c r="B5" s="9"/>
      <c r="C5" s="4"/>
      <c r="D5" s="4"/>
      <c r="E5" s="4"/>
      <c r="F5" s="1"/>
      <c r="G5" s="1"/>
    </row>
    <row r="6" spans="1:7" x14ac:dyDescent="0.25">
      <c r="A6" s="31"/>
      <c r="B6" s="31"/>
      <c r="C6" s="31"/>
      <c r="D6" s="1"/>
      <c r="E6" s="1"/>
      <c r="F6" s="1"/>
      <c r="G6" s="1"/>
    </row>
    <row r="7" spans="1:7" ht="20.25" customHeight="1" x14ac:dyDescent="0.25">
      <c r="A7" s="36" t="s">
        <v>14</v>
      </c>
      <c r="B7" s="36"/>
      <c r="C7" s="36"/>
      <c r="D7" s="36"/>
      <c r="E7" s="36"/>
      <c r="F7" s="1"/>
      <c r="G7" s="1"/>
    </row>
    <row r="8" spans="1:7" ht="39" customHeight="1" x14ac:dyDescent="0.25">
      <c r="A8" s="6" t="s">
        <v>2</v>
      </c>
      <c r="B8" s="6" t="s">
        <v>6</v>
      </c>
      <c r="C8" s="21">
        <v>2021</v>
      </c>
      <c r="D8" s="22">
        <v>2022</v>
      </c>
      <c r="E8" s="20" t="s">
        <v>17</v>
      </c>
      <c r="F8" s="1"/>
      <c r="G8" s="1"/>
    </row>
    <row r="9" spans="1:7" x14ac:dyDescent="0.25">
      <c r="A9" s="38" t="s">
        <v>3</v>
      </c>
      <c r="B9" s="39" t="s">
        <v>19</v>
      </c>
      <c r="C9" s="19">
        <v>102298</v>
      </c>
      <c r="D9" s="19">
        <v>102298</v>
      </c>
      <c r="E9" s="41">
        <f>(D9-C9)/C9*100</f>
        <v>0</v>
      </c>
      <c r="F9" s="1"/>
      <c r="G9" s="1"/>
    </row>
    <row r="10" spans="1:7" ht="15" customHeight="1" x14ac:dyDescent="0.25">
      <c r="A10" s="34"/>
      <c r="B10" s="40" t="s">
        <v>7</v>
      </c>
      <c r="C10" s="12">
        <v>11044</v>
      </c>
      <c r="D10" s="12">
        <v>11044</v>
      </c>
      <c r="E10" s="23">
        <f t="shared" ref="E10:E20" si="0">(D10-C10)/C10*100</f>
        <v>0</v>
      </c>
      <c r="F10" s="1"/>
      <c r="G10" s="1"/>
    </row>
    <row r="11" spans="1:7" x14ac:dyDescent="0.25">
      <c r="A11" s="34"/>
      <c r="B11" s="7" t="s">
        <v>8</v>
      </c>
      <c r="C11" s="13">
        <v>91254</v>
      </c>
      <c r="D11" s="13">
        <v>91254</v>
      </c>
      <c r="E11" s="24">
        <f t="shared" si="0"/>
        <v>0</v>
      </c>
      <c r="F11" s="1"/>
      <c r="G11" s="1"/>
    </row>
    <row r="12" spans="1:7" x14ac:dyDescent="0.25">
      <c r="A12" s="33" t="s">
        <v>4</v>
      </c>
      <c r="B12" s="43" t="s">
        <v>19</v>
      </c>
      <c r="C12" s="14">
        <v>107003</v>
      </c>
      <c r="D12" s="14">
        <v>107003</v>
      </c>
      <c r="E12" s="25">
        <f t="shared" si="0"/>
        <v>0</v>
      </c>
      <c r="F12" s="1"/>
      <c r="G12" s="1"/>
    </row>
    <row r="13" spans="1:7" x14ac:dyDescent="0.25">
      <c r="A13" s="33"/>
      <c r="B13" s="44" t="s">
        <v>7</v>
      </c>
      <c r="C13" s="15">
        <v>14471</v>
      </c>
      <c r="D13" s="15">
        <v>14471</v>
      </c>
      <c r="E13" s="26">
        <f t="shared" si="0"/>
        <v>0</v>
      </c>
      <c r="F13" s="1"/>
      <c r="G13" s="1"/>
    </row>
    <row r="14" spans="1:7" x14ac:dyDescent="0.25">
      <c r="A14" s="33"/>
      <c r="B14" s="44" t="s">
        <v>8</v>
      </c>
      <c r="C14" s="15">
        <v>92532</v>
      </c>
      <c r="D14" s="15">
        <v>92532</v>
      </c>
      <c r="E14" s="26">
        <f t="shared" si="0"/>
        <v>0</v>
      </c>
      <c r="F14" s="1"/>
      <c r="G14" s="1"/>
    </row>
    <row r="15" spans="1:7" x14ac:dyDescent="0.25">
      <c r="A15" s="34" t="s">
        <v>5</v>
      </c>
      <c r="B15" s="42" t="s">
        <v>19</v>
      </c>
      <c r="C15" s="16">
        <v>73475</v>
      </c>
      <c r="D15" s="16">
        <v>69934</v>
      </c>
      <c r="E15" s="27">
        <f t="shared" si="0"/>
        <v>-4.8193263014630823</v>
      </c>
      <c r="F15" s="1"/>
      <c r="G15" s="1"/>
    </row>
    <row r="16" spans="1:7" x14ac:dyDescent="0.25">
      <c r="A16" s="34"/>
      <c r="B16" s="40" t="s">
        <v>7</v>
      </c>
      <c r="C16" s="12">
        <v>11260</v>
      </c>
      <c r="D16" s="12">
        <v>11260</v>
      </c>
      <c r="E16" s="23">
        <f t="shared" si="0"/>
        <v>0</v>
      </c>
      <c r="F16" s="1"/>
      <c r="G16" s="1"/>
    </row>
    <row r="17" spans="1:7" x14ac:dyDescent="0.25">
      <c r="A17" s="34"/>
      <c r="B17" s="40" t="s">
        <v>8</v>
      </c>
      <c r="C17" s="12">
        <v>62215</v>
      </c>
      <c r="D17" s="12">
        <v>58674</v>
      </c>
      <c r="E17" s="23">
        <f t="shared" si="0"/>
        <v>-5.6915534838865227</v>
      </c>
      <c r="F17" s="1"/>
      <c r="G17" s="1"/>
    </row>
    <row r="18" spans="1:7" x14ac:dyDescent="0.25">
      <c r="A18" s="33" t="s">
        <v>9</v>
      </c>
      <c r="B18" s="43" t="s">
        <v>19</v>
      </c>
      <c r="C18" s="14">
        <v>104343</v>
      </c>
      <c r="D18" s="14">
        <v>104258</v>
      </c>
      <c r="E18" s="25">
        <f t="shared" si="0"/>
        <v>-8.146210095550252E-2</v>
      </c>
      <c r="F18" s="1"/>
      <c r="G18" s="1"/>
    </row>
    <row r="19" spans="1:7" x14ac:dyDescent="0.25">
      <c r="A19" s="33"/>
      <c r="B19" s="44" t="s">
        <v>7</v>
      </c>
      <c r="C19" s="15">
        <v>12888</v>
      </c>
      <c r="D19" s="15">
        <v>12803</v>
      </c>
      <c r="E19" s="26">
        <f t="shared" si="0"/>
        <v>-0.65952824332712601</v>
      </c>
      <c r="F19" s="1"/>
      <c r="G19" s="1"/>
    </row>
    <row r="20" spans="1:7" x14ac:dyDescent="0.25">
      <c r="A20" s="33"/>
      <c r="B20" s="45" t="s">
        <v>8</v>
      </c>
      <c r="C20" s="17">
        <v>91455</v>
      </c>
      <c r="D20" s="17">
        <v>91455</v>
      </c>
      <c r="E20" s="28">
        <f t="shared" si="0"/>
        <v>0</v>
      </c>
      <c r="F20" s="1"/>
      <c r="G20" s="1"/>
    </row>
    <row r="21" spans="1:7" ht="20.25" customHeight="1" x14ac:dyDescent="0.25">
      <c r="A21" s="36" t="s">
        <v>10</v>
      </c>
      <c r="B21" s="36"/>
      <c r="C21" s="36"/>
      <c r="D21" s="36"/>
      <c r="E21" s="36"/>
      <c r="F21" s="1"/>
      <c r="G21" s="1"/>
    </row>
    <row r="22" spans="1:7" x14ac:dyDescent="0.25">
      <c r="A22" s="6" t="s">
        <v>2</v>
      </c>
      <c r="B22" s="6" t="s">
        <v>6</v>
      </c>
      <c r="C22" s="18"/>
      <c r="D22" s="2"/>
      <c r="E22" s="2"/>
      <c r="F22" s="1"/>
      <c r="G22" s="1"/>
    </row>
    <row r="23" spans="1:7" x14ac:dyDescent="0.25">
      <c r="A23" s="38" t="s">
        <v>3</v>
      </c>
      <c r="B23" s="39" t="s">
        <v>19</v>
      </c>
      <c r="C23" s="19">
        <v>840</v>
      </c>
      <c r="D23" s="19">
        <v>840</v>
      </c>
      <c r="E23" s="41">
        <f>(D23-C23)/C23*100</f>
        <v>0</v>
      </c>
      <c r="F23" s="1"/>
      <c r="G23" s="1"/>
    </row>
    <row r="24" spans="1:7" ht="15" customHeight="1" x14ac:dyDescent="0.25">
      <c r="A24" s="46"/>
      <c r="B24" s="40" t="s">
        <v>7</v>
      </c>
      <c r="C24" s="47">
        <v>600</v>
      </c>
      <c r="D24" s="47">
        <v>600</v>
      </c>
      <c r="E24" s="48">
        <f t="shared" ref="E24:E28" si="1">(D24-C24)/C24*100</f>
        <v>0</v>
      </c>
      <c r="F24" s="1"/>
      <c r="G24" s="1"/>
    </row>
    <row r="25" spans="1:7" x14ac:dyDescent="0.25">
      <c r="A25" s="46"/>
      <c r="B25" s="40" t="s">
        <v>8</v>
      </c>
      <c r="C25" s="47">
        <v>240</v>
      </c>
      <c r="D25" s="47">
        <v>240</v>
      </c>
      <c r="E25" s="48">
        <f t="shared" si="1"/>
        <v>0</v>
      </c>
      <c r="F25" s="1"/>
      <c r="G25" s="1"/>
    </row>
    <row r="26" spans="1:7" ht="17.25" customHeight="1" x14ac:dyDescent="0.25">
      <c r="A26" s="35" t="s">
        <v>18</v>
      </c>
      <c r="B26" s="35"/>
      <c r="C26" s="35"/>
      <c r="D26" s="35"/>
      <c r="E26" s="35"/>
      <c r="F26" s="1"/>
      <c r="G26" s="1"/>
    </row>
    <row r="27" spans="1:7" ht="18" customHeight="1" x14ac:dyDescent="0.25">
      <c r="A27" s="32" t="s">
        <v>0</v>
      </c>
      <c r="B27" s="32"/>
      <c r="C27" s="10">
        <v>387959</v>
      </c>
      <c r="D27" s="10">
        <v>314399</v>
      </c>
      <c r="E27" s="29">
        <f t="shared" si="1"/>
        <v>-18.960766472745831</v>
      </c>
      <c r="F27" s="1"/>
      <c r="G27" s="1"/>
    </row>
    <row r="28" spans="1:7" ht="18" customHeight="1" x14ac:dyDescent="0.25">
      <c r="A28" s="8" t="s">
        <v>1</v>
      </c>
      <c r="B28" s="8"/>
      <c r="C28" s="11">
        <v>8000000</v>
      </c>
      <c r="D28" s="11">
        <v>8000000</v>
      </c>
      <c r="E28" s="30">
        <f t="shared" si="1"/>
        <v>0</v>
      </c>
      <c r="F28" s="1"/>
      <c r="G28" s="1"/>
    </row>
    <row r="29" spans="1:7" ht="26.25" customHeight="1" x14ac:dyDescent="0.25">
      <c r="A29" s="37" t="s">
        <v>11</v>
      </c>
      <c r="B29" s="37"/>
      <c r="C29" s="37"/>
      <c r="D29" s="37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</sheetData>
  <mergeCells count="11">
    <mergeCell ref="A29:D29"/>
    <mergeCell ref="A12:A14"/>
    <mergeCell ref="A9:A11"/>
    <mergeCell ref="A23:A25"/>
    <mergeCell ref="A6:C6"/>
    <mergeCell ref="A27:B27"/>
    <mergeCell ref="A18:A20"/>
    <mergeCell ref="A15:A17"/>
    <mergeCell ref="A26:E26"/>
    <mergeCell ref="A7:E7"/>
    <mergeCell ref="A21:E2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1.10.5-3</vt:lpstr>
      <vt:lpstr>'1.10.5-3'!Área_de_impresión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2022-02-10T10:26:09Z</cp:lastPrinted>
  <dcterms:created xsi:type="dcterms:W3CDTF">2014-07-11T10:18:46Z</dcterms:created>
  <dcterms:modified xsi:type="dcterms:W3CDTF">2023-06-01T10:56:43Z</dcterms:modified>
</cp:coreProperties>
</file>