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22\2_CUADROS Y GRÁFICOS\Gráficos\G 1.5\"/>
    </mc:Choice>
  </mc:AlternateContent>
  <xr:revisionPtr revIDLastSave="0" documentId="13_ncr:1_{9090A755-E072-4051-A68A-8C014790CE09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G 1.5.1-1" sheetId="3" r:id="rId1"/>
    <sheet name="Histórico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11" i="1" l="1"/>
</calcChain>
</file>

<file path=xl/sharedStrings.xml><?xml version="1.0" encoding="utf-8"?>
<sst xmlns="http://schemas.openxmlformats.org/spreadsheetml/2006/main" count="16" uniqueCount="11">
  <si>
    <t>(Millones de euros)</t>
  </si>
  <si>
    <t>Gráfico 1.5.1-1</t>
  </si>
  <si>
    <t>Edificación</t>
  </si>
  <si>
    <t>Obra Civil</t>
  </si>
  <si>
    <t>TOTAL</t>
  </si>
  <si>
    <t>Fuente: Elaboración propia a partir de datos de la Cámara de Contratistas de Castilla y León.</t>
  </si>
  <si>
    <t>CES. Informe de Situación Económica y Social de Castilla y León en 2022</t>
  </si>
  <si>
    <r>
      <t>Licitación oficial por tipos de obra, 2009-2022</t>
    </r>
    <r>
      <rPr>
        <b/>
        <vertAlign val="superscript"/>
        <sz val="11"/>
        <color theme="1"/>
        <rFont val="Calibri"/>
        <family val="2"/>
        <scheme val="minor"/>
      </rPr>
      <t>(1)</t>
    </r>
  </si>
  <si>
    <r>
      <t xml:space="preserve">Nota: </t>
    </r>
    <r>
      <rPr>
        <vertAlign val="superscript"/>
        <sz val="9"/>
        <color rgb="FF000000"/>
        <rFont val="Calibri"/>
        <family val="2"/>
        <scheme val="minor"/>
      </rPr>
      <t>(1)</t>
    </r>
    <r>
      <rPr>
        <sz val="9"/>
        <color rgb="FF000000"/>
        <rFont val="Calibri"/>
        <family val="2"/>
        <scheme val="minor"/>
      </rPr>
      <t xml:space="preserve"> Datos por fecha de apertura actualizados a 03/04/2023</t>
    </r>
  </si>
  <si>
    <t>* Datos por fecha de apertura a 03/04/2023</t>
  </si>
  <si>
    <r>
      <t xml:space="preserve">Nota: </t>
    </r>
    <r>
      <rPr>
        <vertAlign val="superscript"/>
        <sz val="11"/>
        <color rgb="FF000000"/>
        <rFont val="Calibri"/>
        <family val="2"/>
        <scheme val="minor"/>
      </rPr>
      <t>(1)</t>
    </r>
    <r>
      <rPr>
        <sz val="11"/>
        <color rgb="FF000000"/>
        <rFont val="Calibri"/>
        <family val="2"/>
        <scheme val="minor"/>
      </rPr>
      <t xml:space="preserve"> Datos por fecha de apertura actualizados a 03/04/2023.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</si>
</sst>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Myriad Pro"/>
      <family val="2"/>
    </font>
    <font>
      <sz val="11"/>
      <color theme="1"/>
      <name val="Myriad Pro"/>
      <family val="2"/>
    </font>
    <font>
      <sz val="10"/>
      <name val="Myriad Pro"/>
      <family val="2"/>
    </font>
    <font>
      <sz val="11"/>
      <name val="Myriad Pro"/>
      <family val="2"/>
    </font>
    <font>
      <b/>
      <sz val="14"/>
      <color rgb="FFFF0000"/>
      <name val="Myriad Pro"/>
      <family val="2"/>
    </font>
    <font>
      <sz val="9"/>
      <color rgb="FF000000"/>
      <name val="Calibri"/>
      <family val="2"/>
      <scheme val="minor"/>
    </font>
    <font>
      <vertAlign val="superscript"/>
      <sz val="9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rgb="FFD8D8D8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19">
    <xf numFmtId="0" fontId="0" fillId="0" borderId="0" xfId="0"/>
    <xf numFmtId="0" fontId="4" fillId="0" borderId="0" xfId="0" applyFont="1"/>
    <xf numFmtId="0" fontId="5" fillId="0" borderId="0" xfId="0" applyFont="1" applyAlignment="1">
      <alignment vertical="center"/>
    </xf>
    <xf numFmtId="0" fontId="3" fillId="5" borderId="1" xfId="0" applyFont="1" applyFill="1" applyBorder="1" applyAlignment="1">
      <alignment horizontal="right" vertical="center" indent="3"/>
    </xf>
    <xf numFmtId="0" fontId="6" fillId="6" borderId="2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4" fillId="4" borderId="3" xfId="3" applyFont="1" applyBorder="1" applyAlignment="1">
      <alignment vertical="center" wrapText="1"/>
    </xf>
    <xf numFmtId="0" fontId="7" fillId="0" borderId="0" xfId="0" applyFont="1"/>
    <xf numFmtId="0" fontId="8" fillId="0" borderId="0" xfId="0" applyFont="1" applyAlignment="1">
      <alignment vertical="center"/>
    </xf>
    <xf numFmtId="3" fontId="6" fillId="6" borderId="0" xfId="0" applyNumberFormat="1" applyFont="1" applyFill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4" fillId="4" borderId="3" xfId="3" applyNumberFormat="1" applyFont="1" applyBorder="1" applyAlignment="1">
      <alignment horizontal="center" vertical="center" wrapText="1"/>
    </xf>
    <xf numFmtId="0" fontId="2" fillId="2" borderId="0" xfId="1"/>
    <xf numFmtId="0" fontId="1" fillId="0" borderId="0" xfId="0" applyFont="1"/>
    <xf numFmtId="0" fontId="10" fillId="3" borderId="0" xfId="2" applyFont="1"/>
    <xf numFmtId="3" fontId="0" fillId="0" borderId="0" xfId="0" applyNumberFormat="1"/>
    <xf numFmtId="0" fontId="12" fillId="2" borderId="0" xfId="1" applyFont="1"/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justify" vertical="center"/>
    </xf>
  </cellXfs>
  <cellStyles count="4">
    <cellStyle name="20% - Énfasis1" xfId="3" builtinId="30"/>
    <cellStyle name="40% - Énfasis1" xfId="2" builtinId="31"/>
    <cellStyle name="Énfasis1" xfId="1" builtinId="29"/>
    <cellStyle name="Normal" xfId="0" builtinId="0"/>
  </cellStyles>
  <dxfs count="0"/>
  <tableStyles count="0" defaultTableStyle="TableStyleMedium9" defaultPivotStyle="PivotStyleLight16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3097112860892388E-2"/>
          <c:y val="3.4632021753966881E-2"/>
          <c:w val="0.95380577427821522"/>
          <c:h val="0.75419643669467229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Histórico!$K$11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Histórico!$L$8:$Y$8</c:f>
              <c:numCache>
                <c:formatCode>General</c:formatCod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cat>
          <c:val>
            <c:numRef>
              <c:f>Histórico!$L$11:$Y$11</c:f>
              <c:numCache>
                <c:formatCode>#,##0</c:formatCode>
                <c:ptCount val="14"/>
                <c:pt idx="0">
                  <c:v>4567.8684161599986</c:v>
                </c:pt>
                <c:pt idx="1">
                  <c:v>1671.0179652900008</c:v>
                </c:pt>
                <c:pt idx="2">
                  <c:v>2229.3825333099994</c:v>
                </c:pt>
                <c:pt idx="3">
                  <c:v>557.77361232380019</c:v>
                </c:pt>
                <c:pt idx="4">
                  <c:v>650.3120101400001</c:v>
                </c:pt>
                <c:pt idx="5">
                  <c:v>1046.7807983427001</c:v>
                </c:pt>
                <c:pt idx="6">
                  <c:v>788.14155729000004</c:v>
                </c:pt>
                <c:pt idx="7">
                  <c:v>692.43070309000018</c:v>
                </c:pt>
                <c:pt idx="8">
                  <c:v>717.31</c:v>
                </c:pt>
                <c:pt idx="9">
                  <c:v>973</c:v>
                </c:pt>
                <c:pt idx="10">
                  <c:v>1119.2686689759998</c:v>
                </c:pt>
                <c:pt idx="11">
                  <c:v>899</c:v>
                </c:pt>
                <c:pt idx="12">
                  <c:v>1375.5998827600008</c:v>
                </c:pt>
                <c:pt idx="13">
                  <c:v>1695.2679962799978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CCB-45B4-9C29-54339587AD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8911288"/>
        <c:axId val="948906368"/>
      </c:barChart>
      <c:lineChart>
        <c:grouping val="standard"/>
        <c:varyColors val="0"/>
        <c:ser>
          <c:idx val="0"/>
          <c:order val="0"/>
          <c:tx>
            <c:strRef>
              <c:f>Histórico!$K$9</c:f>
              <c:strCache>
                <c:ptCount val="1"/>
                <c:pt idx="0">
                  <c:v>Edificación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layout>
                <c:manualLayout>
                  <c:x val="-3.4708364726106118E-2"/>
                  <c:y val="1.97415959052976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C27-4BA2-AE07-641B27B84AD0}"/>
                </c:ext>
              </c:extLst>
            </c:dLbl>
            <c:dLbl>
              <c:idx val="5"/>
              <c:layout>
                <c:manualLayout>
                  <c:x val="-3.6560216307930035E-2"/>
                  <c:y val="1.97415959052979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C27-4BA2-AE07-641B27B84AD0}"/>
                </c:ext>
              </c:extLst>
            </c:dLbl>
            <c:dLbl>
              <c:idx val="6"/>
              <c:layout>
                <c:manualLayout>
                  <c:x val="-3.893058633266458E-2"/>
                  <c:y val="1.97415959052978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C27-4BA2-AE07-641B27B84AD0}"/>
                </c:ext>
              </c:extLst>
            </c:dLbl>
            <c:dLbl>
              <c:idx val="7"/>
              <c:layout>
                <c:manualLayout>
                  <c:x val="-3.893058633266451E-2"/>
                  <c:y val="1.97415959052976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C27-4BA2-AE07-641B27B84AD0}"/>
                </c:ext>
              </c:extLst>
            </c:dLbl>
            <c:dLbl>
              <c:idx val="8"/>
              <c:layout>
                <c:manualLayout>
                  <c:x val="-3.337503158719296E-2"/>
                  <c:y val="2.27822637604584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C27-4BA2-AE07-641B27B84AD0}"/>
                </c:ext>
              </c:extLst>
            </c:dLbl>
            <c:dLbl>
              <c:idx val="9"/>
              <c:layout>
                <c:manualLayout>
                  <c:x val="-3.1523180005368912E-2"/>
                  <c:y val="2.58229316156192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C27-4BA2-AE07-641B27B84AD0}"/>
                </c:ext>
              </c:extLst>
            </c:dLbl>
            <c:dLbl>
              <c:idx val="10"/>
              <c:layout>
                <c:manualLayout>
                  <c:x val="-3.9639670963295889E-2"/>
                  <c:y val="3.3815254182747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C27-4BA2-AE07-641B27B84AD0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Histórico!$L$8:$Y$8</c:f>
              <c:numCache>
                <c:formatCode>General</c:formatCod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cat>
          <c:val>
            <c:numRef>
              <c:f>Histórico!$L$9:$Y$9</c:f>
              <c:numCache>
                <c:formatCode>#,##0</c:formatCode>
                <c:ptCount val="14"/>
                <c:pt idx="0">
                  <c:v>947.74834516000044</c:v>
                </c:pt>
                <c:pt idx="1">
                  <c:v>590.79512093000039</c:v>
                </c:pt>
                <c:pt idx="2">
                  <c:v>415.22127739999974</c:v>
                </c:pt>
                <c:pt idx="3">
                  <c:v>71.967633010000014</c:v>
                </c:pt>
                <c:pt idx="4">
                  <c:v>86.979695290000009</c:v>
                </c:pt>
                <c:pt idx="5">
                  <c:v>129.64762353000003</c:v>
                </c:pt>
                <c:pt idx="6">
                  <c:v>159.39263496000021</c:v>
                </c:pt>
                <c:pt idx="7">
                  <c:v>157.1426859099999</c:v>
                </c:pt>
                <c:pt idx="8">
                  <c:v>222.73479783999991</c:v>
                </c:pt>
                <c:pt idx="9">
                  <c:v>275.25833949999986</c:v>
                </c:pt>
                <c:pt idx="10">
                  <c:v>241.96008667000012</c:v>
                </c:pt>
                <c:pt idx="11">
                  <c:v>157.52329593999985</c:v>
                </c:pt>
                <c:pt idx="12">
                  <c:v>336.28675647999938</c:v>
                </c:pt>
                <c:pt idx="13">
                  <c:v>494.70643738999962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CB-45B4-9C29-54339587AD48}"/>
            </c:ext>
          </c:extLst>
        </c:ser>
        <c:ser>
          <c:idx val="1"/>
          <c:order val="1"/>
          <c:tx>
            <c:strRef>
              <c:f>Histórico!$K$10</c:f>
              <c:strCache>
                <c:ptCount val="1"/>
                <c:pt idx="0">
                  <c:v>Obra Civil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Histórico!$L$8:$Y$8</c:f>
              <c:numCache>
                <c:formatCode>General</c:formatCod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cat>
          <c:val>
            <c:numRef>
              <c:f>Histórico!$L$10:$Y$10</c:f>
              <c:numCache>
                <c:formatCode>#,##0</c:formatCode>
                <c:ptCount val="14"/>
                <c:pt idx="0">
                  <c:v>3620.1200709999985</c:v>
                </c:pt>
                <c:pt idx="1">
                  <c:v>1080.2228443600004</c:v>
                </c:pt>
                <c:pt idx="2">
                  <c:v>1814.1612559099995</c:v>
                </c:pt>
                <c:pt idx="3">
                  <c:v>485.80597931380021</c:v>
                </c:pt>
                <c:pt idx="4">
                  <c:v>563.3323148500001</c:v>
                </c:pt>
                <c:pt idx="5">
                  <c:v>917.13317481270019</c:v>
                </c:pt>
                <c:pt idx="6">
                  <c:v>628.71214831999839</c:v>
                </c:pt>
                <c:pt idx="7">
                  <c:v>534.26535942999851</c:v>
                </c:pt>
                <c:pt idx="8">
                  <c:v>499.49485635999957</c:v>
                </c:pt>
                <c:pt idx="9">
                  <c:v>696.97046633000173</c:v>
                </c:pt>
                <c:pt idx="10">
                  <c:v>860.00439695</c:v>
                </c:pt>
                <c:pt idx="11">
                  <c:v>797.28509781000071</c:v>
                </c:pt>
                <c:pt idx="12">
                  <c:v>1039.2448848199992</c:v>
                </c:pt>
                <c:pt idx="13">
                  <c:v>1200.5615588899982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CB-45B4-9C29-54339587AD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911288"/>
        <c:axId val="948906368"/>
        <c:extLst/>
      </c:lineChart>
      <c:catAx>
        <c:axId val="948911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3175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48906368"/>
        <c:crosses val="autoZero"/>
        <c:auto val="1"/>
        <c:lblAlgn val="ctr"/>
        <c:lblOffset val="300"/>
        <c:tickMarkSkip val="1"/>
        <c:noMultiLvlLbl val="0"/>
      </c:catAx>
      <c:valAx>
        <c:axId val="94890636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948911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675943992157359"/>
          <c:y val="0.9278614828431585"/>
          <c:w val="0.71375135036465609"/>
          <c:h val="5.32170365832673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222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5</xdr:row>
      <xdr:rowOff>123826</xdr:rowOff>
    </xdr:from>
    <xdr:to>
      <xdr:col>8</xdr:col>
      <xdr:colOff>900284</xdr:colOff>
      <xdr:row>25</xdr:row>
      <xdr:rowOff>47626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8E1F4EC-46B1-2C00-FA1B-9C54B87104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1152526"/>
          <a:ext cx="6815309" cy="3733800"/>
        </a:xfrm>
        <a:prstGeom prst="rect">
          <a:avLst/>
        </a:prstGeom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175260</xdr:rowOff>
    </xdr:from>
    <xdr:to>
      <xdr:col>9</xdr:col>
      <xdr:colOff>400051</xdr:colOff>
      <xdr:row>26</xdr:row>
      <xdr:rowOff>116204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0592A-992C-4071-9485-30F222449AC8}">
  <sheetPr>
    <pageSetUpPr fitToPage="1"/>
  </sheetPr>
  <dimension ref="A1:O40"/>
  <sheetViews>
    <sheetView tabSelected="1" workbookViewId="0">
      <selection activeCell="M13" sqref="M13"/>
    </sheetView>
  </sheetViews>
  <sheetFormatPr baseColWidth="10" defaultRowHeight="15" x14ac:dyDescent="0.25"/>
  <cols>
    <col min="9" max="9" width="16.28515625" customWidth="1"/>
  </cols>
  <sheetData>
    <row r="1" spans="1:15" ht="18.75" customHeight="1" x14ac:dyDescent="0.25">
      <c r="A1" s="16" t="s">
        <v>6</v>
      </c>
      <c r="B1" s="12"/>
      <c r="C1" s="12"/>
      <c r="D1" s="12"/>
      <c r="E1" s="12"/>
      <c r="F1" s="12"/>
      <c r="G1" s="12"/>
      <c r="H1" s="12"/>
      <c r="I1" s="12"/>
      <c r="J1" s="13"/>
      <c r="K1" s="13"/>
      <c r="L1" s="13"/>
      <c r="M1" s="13"/>
      <c r="N1" s="13"/>
      <c r="O1" s="13"/>
    </row>
    <row r="2" spans="1:15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x14ac:dyDescent="0.25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3"/>
      <c r="K3" s="13"/>
      <c r="L3" s="13"/>
      <c r="M3" s="13"/>
      <c r="N3" s="13"/>
      <c r="O3" s="13"/>
    </row>
    <row r="4" spans="1:15" ht="17.25" x14ac:dyDescent="0.25">
      <c r="A4" s="14" t="s">
        <v>7</v>
      </c>
      <c r="B4" s="14"/>
      <c r="C4" s="14"/>
      <c r="D4" s="14"/>
      <c r="E4" s="14"/>
      <c r="F4" s="14"/>
      <c r="G4" s="14"/>
      <c r="H4" s="14"/>
      <c r="I4" s="14"/>
      <c r="J4" s="13"/>
      <c r="K4" s="13"/>
      <c r="L4" s="13"/>
      <c r="M4" s="13"/>
      <c r="N4" s="13"/>
      <c r="O4" s="13"/>
    </row>
    <row r="5" spans="1:15" x14ac:dyDescent="0.25">
      <c r="A5" s="14" t="s">
        <v>0</v>
      </c>
      <c r="B5" s="14"/>
      <c r="C5" s="14"/>
      <c r="D5" s="14"/>
      <c r="E5" s="14"/>
      <c r="F5" s="14"/>
      <c r="G5" s="14"/>
      <c r="H5" s="14"/>
      <c r="I5" s="14"/>
      <c r="J5" s="13"/>
      <c r="K5" s="13"/>
      <c r="L5" s="13"/>
      <c r="M5" s="13"/>
      <c r="N5" s="13"/>
      <c r="O5" s="13"/>
    </row>
    <row r="6" spans="1:15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1:15" x14ac:dyDescent="0.2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x14ac:dyDescent="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5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1:15" x14ac:dyDescent="0.2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5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1:15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1:15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5" x14ac:dyDescent="0.2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1:15" x14ac:dyDescent="0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x14ac:dyDescent="0.2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5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1:15" x14ac:dyDescent="0.2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1:15" x14ac:dyDescent="0.2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1:15" x14ac:dyDescent="0.2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1:15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5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25.5" customHeight="1" x14ac:dyDescent="0.25">
      <c r="A28" s="17" t="s">
        <v>10</v>
      </c>
      <c r="B28" s="17"/>
      <c r="C28" s="17"/>
      <c r="D28" s="17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 x14ac:dyDescent="0.25">
      <c r="A29" s="17" t="s">
        <v>5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 x14ac:dyDescent="0.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x14ac:dyDescent="0.2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 x14ac:dyDescent="0.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 x14ac:dyDescent="0.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1:15" x14ac:dyDescent="0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1:15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1:15" x14ac:dyDescent="0.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spans="1:15" x14ac:dyDescent="0.2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</sheetData>
  <pageMargins left="0.70866141732283472" right="0.70866141732283472" top="0.74803149606299213" bottom="0.74803149606299213" header="0.31496062992125984" footer="0.31496062992125984"/>
  <pageSetup paperSize="9" scale="6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35"/>
  <sheetViews>
    <sheetView workbookViewId="0">
      <selection activeCell="P26" sqref="P26"/>
    </sheetView>
  </sheetViews>
  <sheetFormatPr baseColWidth="10" defaultRowHeight="15" x14ac:dyDescent="0.25"/>
  <cols>
    <col min="9" max="11" width="13" customWidth="1"/>
    <col min="12" max="21" width="9.42578125" bestFit="1" customWidth="1"/>
    <col min="22" max="22" width="9.42578125" customWidth="1"/>
    <col min="23" max="23" width="10.28515625" bestFit="1" customWidth="1"/>
  </cols>
  <sheetData>
    <row r="1" spans="1:25" x14ac:dyDescent="0.25">
      <c r="A1" s="16" t="s">
        <v>6</v>
      </c>
      <c r="B1" s="12"/>
      <c r="C1" s="12"/>
      <c r="D1" s="12"/>
      <c r="E1" s="12"/>
      <c r="F1" s="12"/>
      <c r="G1" s="12"/>
      <c r="H1" s="12"/>
      <c r="I1" s="12"/>
      <c r="J1" s="12"/>
    </row>
    <row r="2" spans="1:25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25" x14ac:dyDescent="0.25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</row>
    <row r="4" spans="1:25" ht="17.25" x14ac:dyDescent="0.25">
      <c r="A4" s="14" t="s">
        <v>7</v>
      </c>
      <c r="B4" s="14"/>
      <c r="C4" s="14"/>
      <c r="D4" s="14"/>
      <c r="E4" s="14"/>
      <c r="F4" s="14"/>
      <c r="G4" s="14"/>
      <c r="H4" s="14"/>
      <c r="I4" s="14"/>
      <c r="J4" s="14"/>
    </row>
    <row r="5" spans="1:25" x14ac:dyDescent="0.25">
      <c r="A5" s="14" t="s">
        <v>0</v>
      </c>
      <c r="B5" s="14"/>
      <c r="C5" s="14"/>
      <c r="D5" s="14"/>
      <c r="E5" s="14"/>
      <c r="F5" s="14"/>
      <c r="G5" s="14"/>
      <c r="H5" s="14"/>
      <c r="I5" s="14"/>
      <c r="J5" s="14"/>
    </row>
    <row r="6" spans="1:25" ht="18.75" x14ac:dyDescent="0.3">
      <c r="A6" s="13"/>
      <c r="B6" s="13"/>
      <c r="C6" s="13"/>
      <c r="D6" s="13"/>
      <c r="E6" s="13"/>
      <c r="F6" s="13"/>
      <c r="G6" s="13"/>
      <c r="H6" s="13"/>
      <c r="I6" s="13"/>
      <c r="J6" s="13"/>
      <c r="K6" s="7"/>
    </row>
    <row r="7" spans="1:25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</row>
    <row r="8" spans="1:25" ht="15.75" thickBot="1" x14ac:dyDescent="0.3">
      <c r="A8" s="13"/>
      <c r="B8" s="13"/>
      <c r="C8" s="13"/>
      <c r="D8" s="13"/>
      <c r="E8" s="13"/>
      <c r="F8" s="13"/>
      <c r="G8" s="13"/>
      <c r="H8" s="13"/>
      <c r="I8" s="13"/>
      <c r="J8" s="13"/>
      <c r="K8" s="2"/>
      <c r="L8" s="3">
        <v>2009</v>
      </c>
      <c r="M8" s="3">
        <v>2010</v>
      </c>
      <c r="N8" s="3">
        <v>2011</v>
      </c>
      <c r="O8" s="3">
        <v>2012</v>
      </c>
      <c r="P8" s="3">
        <v>2013</v>
      </c>
      <c r="Q8" s="3">
        <v>2014</v>
      </c>
      <c r="R8" s="3">
        <v>2015</v>
      </c>
      <c r="S8" s="3">
        <v>2016</v>
      </c>
      <c r="T8" s="3">
        <v>2017</v>
      </c>
      <c r="U8" s="3">
        <v>2018</v>
      </c>
      <c r="V8" s="3">
        <v>2019</v>
      </c>
      <c r="W8" s="3">
        <v>2020</v>
      </c>
      <c r="X8" s="3">
        <v>2021</v>
      </c>
      <c r="Y8" s="3">
        <v>2022</v>
      </c>
    </row>
    <row r="9" spans="1:25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  <c r="K9" s="4" t="s">
        <v>2</v>
      </c>
      <c r="L9" s="9">
        <v>947.74834516000044</v>
      </c>
      <c r="M9" s="9">
        <v>590.79512093000039</v>
      </c>
      <c r="N9" s="9">
        <v>415.22127739999974</v>
      </c>
      <c r="O9" s="9">
        <v>71.967633010000014</v>
      </c>
      <c r="P9" s="9">
        <v>86.979695290000009</v>
      </c>
      <c r="Q9" s="9">
        <v>129.64762353000003</v>
      </c>
      <c r="R9" s="9">
        <v>159.39263496000021</v>
      </c>
      <c r="S9" s="9">
        <v>157.1426859099999</v>
      </c>
      <c r="T9" s="9">
        <v>222.73479783999991</v>
      </c>
      <c r="U9" s="9">
        <v>275.25833949999986</v>
      </c>
      <c r="V9" s="9">
        <v>241.96008667000012</v>
      </c>
      <c r="W9" s="9">
        <v>157.52329593999985</v>
      </c>
      <c r="X9" s="9">
        <v>336.28675647999938</v>
      </c>
      <c r="Y9" s="9">
        <v>494.70643738999962</v>
      </c>
    </row>
    <row r="10" spans="1:25" ht="15.75" thickBot="1" x14ac:dyDescent="0.3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5" t="s">
        <v>3</v>
      </c>
      <c r="L10" s="10">
        <v>3620.1200709999985</v>
      </c>
      <c r="M10" s="10">
        <v>1080.2228443600004</v>
      </c>
      <c r="N10" s="10">
        <v>1814.1612559099995</v>
      </c>
      <c r="O10" s="10">
        <v>485.80597931380021</v>
      </c>
      <c r="P10" s="10">
        <v>563.3323148500001</v>
      </c>
      <c r="Q10" s="10">
        <v>917.13317481270019</v>
      </c>
      <c r="R10" s="10">
        <v>628.71214831999839</v>
      </c>
      <c r="S10" s="10">
        <v>534.26535942999851</v>
      </c>
      <c r="T10" s="10">
        <v>499.49485635999957</v>
      </c>
      <c r="U10" s="10">
        <v>696.97046633000173</v>
      </c>
      <c r="V10" s="10">
        <v>860.00439695</v>
      </c>
      <c r="W10" s="10">
        <v>797.28509781000071</v>
      </c>
      <c r="X10" s="10">
        <v>1039.2448848199992</v>
      </c>
      <c r="Y10" s="10">
        <v>1200.5615588899982</v>
      </c>
    </row>
    <row r="11" spans="1:25" ht="15.75" thickBot="1" x14ac:dyDescent="0.3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6" t="s">
        <v>4</v>
      </c>
      <c r="L11" s="11">
        <v>4567.8684161599986</v>
      </c>
      <c r="M11" s="11">
        <v>1671.0179652900008</v>
      </c>
      <c r="N11" s="11">
        <v>2229.3825333099994</v>
      </c>
      <c r="O11" s="11">
        <v>557.77361232380019</v>
      </c>
      <c r="P11" s="11">
        <v>650.3120101400001</v>
      </c>
      <c r="Q11" s="11">
        <v>1046.7807983427001</v>
      </c>
      <c r="R11" s="11">
        <v>788.14155729000004</v>
      </c>
      <c r="S11" s="11">
        <v>692.43070309000018</v>
      </c>
      <c r="T11" s="11">
        <v>717.31</v>
      </c>
      <c r="U11" s="11">
        <v>973</v>
      </c>
      <c r="V11" s="11">
        <v>1119.2686689759998</v>
      </c>
      <c r="W11" s="11">
        <v>899</v>
      </c>
      <c r="X11" s="11">
        <v>1375.5998827600008</v>
      </c>
      <c r="Y11" s="11">
        <f>SUM(Y9:Y10)</f>
        <v>1695.2679962799978</v>
      </c>
    </row>
    <row r="12" spans="1:25" ht="15.75" thickTop="1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" t="s">
        <v>9</v>
      </c>
    </row>
    <row r="13" spans="1:25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</row>
    <row r="14" spans="1:25" x14ac:dyDescent="0.25">
      <c r="A14" s="13"/>
      <c r="B14" s="13"/>
      <c r="C14" s="13"/>
      <c r="D14" s="13"/>
      <c r="E14" s="13"/>
      <c r="F14" s="13"/>
      <c r="G14" s="13"/>
      <c r="H14" s="13"/>
      <c r="I14" s="13"/>
      <c r="J14" s="13"/>
    </row>
    <row r="15" spans="1:25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25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17" spans="1:21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  <c r="U17" s="15"/>
    </row>
    <row r="18" spans="1:21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/>
      <c r="S18" s="15"/>
      <c r="U18" s="15"/>
    </row>
    <row r="19" spans="1:21" x14ac:dyDescent="0.25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pans="1:21" x14ac:dyDescent="0.25">
      <c r="A20" s="13"/>
      <c r="B20" s="13"/>
      <c r="C20" s="13"/>
      <c r="D20" s="13"/>
      <c r="E20" s="13"/>
      <c r="F20" s="13"/>
      <c r="G20" s="13"/>
      <c r="H20" s="13"/>
      <c r="I20" s="13"/>
      <c r="J20" s="13"/>
    </row>
    <row r="21" spans="1:21" x14ac:dyDescent="0.25">
      <c r="A21" s="13"/>
      <c r="B21" s="13"/>
      <c r="C21" s="13"/>
      <c r="D21" s="13"/>
      <c r="E21" s="13"/>
      <c r="F21" s="13"/>
      <c r="G21" s="13"/>
      <c r="H21" s="13"/>
      <c r="I21" s="13"/>
      <c r="J21" s="13"/>
    </row>
    <row r="22" spans="1:21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pans="1:21" x14ac:dyDescent="0.25">
      <c r="A23" s="13"/>
      <c r="B23" s="13"/>
      <c r="C23" s="13"/>
      <c r="D23" s="13"/>
      <c r="E23" s="13"/>
      <c r="F23" s="13"/>
      <c r="G23" s="13"/>
      <c r="H23" s="13"/>
      <c r="I23" s="13"/>
      <c r="J23" s="13"/>
    </row>
    <row r="24" spans="1:21" x14ac:dyDescent="0.25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5" spans="1:21" x14ac:dyDescent="0.25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2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</row>
    <row r="27" spans="1:21" ht="15.75" thickBot="1" x14ac:dyDescent="0.3">
      <c r="A27" s="13"/>
      <c r="B27" s="13"/>
      <c r="C27" s="13"/>
      <c r="D27" s="13"/>
      <c r="E27" s="13"/>
      <c r="F27" s="13"/>
      <c r="G27" s="13"/>
      <c r="H27" s="13"/>
      <c r="I27" s="13"/>
      <c r="J27" s="13"/>
    </row>
    <row r="28" spans="1:21" ht="25.5" customHeight="1" x14ac:dyDescent="0.25">
      <c r="A28" s="18" t="s">
        <v>8</v>
      </c>
      <c r="B28" s="18"/>
      <c r="C28" s="18"/>
      <c r="D28" s="18"/>
      <c r="E28" s="13"/>
      <c r="F28" s="13"/>
      <c r="G28" s="13"/>
      <c r="H28" s="13"/>
      <c r="I28" s="13"/>
      <c r="J28" s="13"/>
    </row>
    <row r="29" spans="1:21" x14ac:dyDescent="0.25">
      <c r="A29" s="8" t="s">
        <v>5</v>
      </c>
      <c r="B29" s="13"/>
      <c r="C29" s="13"/>
      <c r="D29" s="13"/>
      <c r="E29" s="13"/>
      <c r="F29" s="13"/>
      <c r="G29" s="13"/>
      <c r="H29" s="13"/>
      <c r="I29" s="13"/>
      <c r="J29" s="13"/>
    </row>
    <row r="30" spans="1:21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</row>
    <row r="31" spans="1:21" x14ac:dyDescent="0.25">
      <c r="A31" s="13"/>
      <c r="B31" s="13"/>
      <c r="C31" s="13"/>
      <c r="D31" s="13"/>
      <c r="E31" s="13"/>
      <c r="F31" s="13"/>
      <c r="G31" s="13"/>
      <c r="H31" s="13"/>
      <c r="I31" s="13"/>
      <c r="J31" s="13"/>
    </row>
    <row r="32" spans="1:21" x14ac:dyDescent="0.25">
      <c r="A32" s="13"/>
      <c r="B32" s="13"/>
      <c r="C32" s="13"/>
      <c r="D32" s="13"/>
      <c r="E32" s="13"/>
      <c r="F32" s="13"/>
      <c r="G32" s="13"/>
      <c r="H32" s="13"/>
      <c r="I32" s="13"/>
      <c r="J32" s="13"/>
    </row>
    <row r="33" spans="1:10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3"/>
    </row>
    <row r="34" spans="1:10" x14ac:dyDescent="0.25">
      <c r="A34" s="13"/>
      <c r="B34" s="13"/>
      <c r="C34" s="13"/>
      <c r="D34" s="13"/>
      <c r="E34" s="13"/>
      <c r="F34" s="13"/>
      <c r="G34" s="13"/>
      <c r="H34" s="13"/>
      <c r="I34" s="13"/>
      <c r="J34" s="13"/>
    </row>
    <row r="35" spans="1:10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</row>
  </sheetData>
  <mergeCells count="1">
    <mergeCell ref="A28:D28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 1.5.1-1</vt:lpstr>
      <vt:lpstr>Histórico</vt:lpstr>
    </vt:vector>
  </TitlesOfParts>
  <Company>CES Castilla y León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Consejo Económico y Social</dc:creator>
  <cp:lastModifiedBy>Mª Jesús Fraile Gil</cp:lastModifiedBy>
  <cp:lastPrinted>2019-02-06T08:02:06Z</cp:lastPrinted>
  <dcterms:created xsi:type="dcterms:W3CDTF">2016-04-28T12:39:08Z</dcterms:created>
  <dcterms:modified xsi:type="dcterms:W3CDTF">2023-05-09T12:10:53Z</dcterms:modified>
</cp:coreProperties>
</file>