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6\1.6.2\1.6.2.1\"/>
    </mc:Choice>
  </mc:AlternateContent>
  <xr:revisionPtr revIDLastSave="0" documentId="13_ncr:1_{96F9DFD6-B247-4DF5-A05C-5F4D7D55BEB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6.2-2" sheetId="2" r:id="rId1"/>
  </sheets>
  <definedNames>
    <definedName name="_xlnm.Print_Area" localSheetId="0">'1.6.2-2'!$A$1:$E$6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2" l="1"/>
  <c r="G11" i="2"/>
  <c r="G12" i="2"/>
  <c r="G13" i="2"/>
  <c r="G14" i="2"/>
  <c r="G15" i="2"/>
  <c r="G16" i="2"/>
  <c r="G17" i="2"/>
  <c r="G18" i="2"/>
  <c r="G9" i="2"/>
</calcChain>
</file>

<file path=xl/sharedStrings.xml><?xml version="1.0" encoding="utf-8"?>
<sst xmlns="http://schemas.openxmlformats.org/spreadsheetml/2006/main" count="22" uniqueCount="17">
  <si>
    <t>Total</t>
  </si>
  <si>
    <t>Cuadro 1.6-2-2</t>
  </si>
  <si>
    <t>Internacional</t>
  </si>
  <si>
    <t>CES. Informe de Situación Económica y Social de Castilla y León en 2022</t>
  </si>
  <si>
    <t>Toneladas transportadas, según tipo de desplazamiento, con origen o destino Castilla y León</t>
  </si>
  <si>
    <t xml:space="preserve"> (miles de toneladas)</t>
  </si>
  <si>
    <t>Provincia</t>
  </si>
  <si>
    <t>Var.</t>
  </si>
  <si>
    <t>21-22</t>
  </si>
  <si>
    <t>Intra-Regional</t>
  </si>
  <si>
    <t>Intra-Municipal</t>
  </si>
  <si>
    <t>Nacional</t>
  </si>
  <si>
    <t>Inter-Municipal</t>
  </si>
  <si>
    <t>Inter-Regional</t>
  </si>
  <si>
    <t>Expedido</t>
  </si>
  <si>
    <t>Recibido</t>
  </si>
  <si>
    <t>Fuente:  Ministerio de Transportes, Movilidad y Agenda Urbana. Base de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</si>
</sst>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4" fillId="3" borderId="0" xfId="2" applyFont="1"/>
    <xf numFmtId="0" fontId="3" fillId="2" borderId="0" xfId="1" applyFont="1"/>
    <xf numFmtId="0" fontId="6" fillId="4" borderId="0" xfId="0" applyFont="1" applyFill="1" applyAlignment="1">
      <alignment horizontal="center" vertical="center" wrapText="1"/>
    </xf>
    <xf numFmtId="0" fontId="2" fillId="2" borderId="0" xfId="1"/>
    <xf numFmtId="0" fontId="1" fillId="0" borderId="0" xfId="0" applyFont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left" vertical="center" wrapText="1" indent="1"/>
    </xf>
    <xf numFmtId="3" fontId="7" fillId="5" borderId="3" xfId="0" applyNumberFormat="1" applyFont="1" applyFill="1" applyBorder="1" applyAlignment="1">
      <alignment horizontal="right" vertical="center" wrapText="1"/>
    </xf>
    <xf numFmtId="0" fontId="5" fillId="6" borderId="0" xfId="0" applyFont="1" applyFill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3" fontId="4" fillId="0" borderId="0" xfId="0" applyNumberFormat="1" applyFont="1" applyAlignment="1">
      <alignment horizontal="right" vertical="center" wrapText="1"/>
    </xf>
    <xf numFmtId="3" fontId="5" fillId="6" borderId="0" xfId="0" applyNumberFormat="1" applyFont="1" applyFill="1" applyAlignment="1">
      <alignment horizontal="right" vertical="center" wrapText="1"/>
    </xf>
    <xf numFmtId="0" fontId="7" fillId="6" borderId="0" xfId="0" applyFont="1" applyFill="1" applyAlignment="1">
      <alignment horizontal="left" vertical="center" wrapText="1" indent="1"/>
    </xf>
    <xf numFmtId="0" fontId="5" fillId="6" borderId="2" xfId="0" applyFont="1" applyFill="1" applyBorder="1" applyAlignment="1">
      <alignment horizontal="left" vertical="center" wrapText="1" indent="1"/>
    </xf>
    <xf numFmtId="3" fontId="5" fillId="6" borderId="2" xfId="0" applyNumberFormat="1" applyFont="1" applyFill="1" applyBorder="1" applyAlignment="1">
      <alignment horizontal="right" vertical="center" wrapText="1"/>
    </xf>
    <xf numFmtId="0" fontId="5" fillId="7" borderId="0" xfId="0" applyFont="1" applyFill="1" applyAlignment="1">
      <alignment horizontal="left" vertical="center" wrapText="1" indent="1"/>
    </xf>
    <xf numFmtId="0" fontId="7" fillId="7" borderId="0" xfId="0" applyFont="1" applyFill="1" applyAlignment="1">
      <alignment horizontal="left" vertical="center" wrapText="1" indent="1"/>
    </xf>
    <xf numFmtId="3" fontId="7" fillId="7" borderId="0" xfId="0" applyNumberFormat="1" applyFont="1" applyFill="1" applyAlignment="1">
      <alignment horizontal="right" vertical="center" wrapText="1"/>
    </xf>
    <xf numFmtId="3" fontId="5" fillId="7" borderId="0" xfId="0" applyNumberFormat="1" applyFont="1" applyFill="1" applyAlignment="1">
      <alignment horizontal="right" vertical="center" wrapText="1"/>
    </xf>
    <xf numFmtId="0" fontId="7" fillId="7" borderId="1" xfId="0" applyFont="1" applyFill="1" applyBorder="1" applyAlignment="1">
      <alignment horizontal="left" vertical="center" wrapText="1" indent="1"/>
    </xf>
    <xf numFmtId="0" fontId="5" fillId="7" borderId="1" xfId="0" applyFont="1" applyFill="1" applyBorder="1" applyAlignment="1">
      <alignment horizontal="left" vertical="center" wrapText="1" indent="1"/>
    </xf>
    <xf numFmtId="3" fontId="5" fillId="7" borderId="1" xfId="0" applyNumberFormat="1" applyFont="1" applyFill="1" applyBorder="1" applyAlignment="1">
      <alignment horizontal="right" vertical="center" wrapText="1"/>
    </xf>
    <xf numFmtId="164" fontId="7" fillId="5" borderId="3" xfId="0" applyNumberFormat="1" applyFont="1" applyFill="1" applyBorder="1" applyAlignment="1">
      <alignment horizontal="right" vertical="center" wrapText="1" indent="3"/>
    </xf>
    <xf numFmtId="164" fontId="4" fillId="0" borderId="0" xfId="0" applyNumberFormat="1" applyFont="1" applyAlignment="1">
      <alignment horizontal="right" vertical="center" wrapText="1" indent="3"/>
    </xf>
    <xf numFmtId="164" fontId="5" fillId="6" borderId="0" xfId="0" applyNumberFormat="1" applyFont="1" applyFill="1" applyAlignment="1">
      <alignment horizontal="right" vertical="center" wrapText="1" indent="3"/>
    </xf>
    <xf numFmtId="164" fontId="5" fillId="6" borderId="2" xfId="0" applyNumberFormat="1" applyFont="1" applyFill="1" applyBorder="1" applyAlignment="1">
      <alignment horizontal="right" vertical="center" wrapText="1" indent="3"/>
    </xf>
    <xf numFmtId="164" fontId="7" fillId="7" borderId="0" xfId="0" applyNumberFormat="1" applyFont="1" applyFill="1" applyAlignment="1">
      <alignment horizontal="right" vertical="center" wrapText="1" indent="3"/>
    </xf>
    <xf numFmtId="164" fontId="5" fillId="7" borderId="0" xfId="0" applyNumberFormat="1" applyFont="1" applyFill="1" applyAlignment="1">
      <alignment horizontal="right" vertical="center" wrapText="1" indent="3"/>
    </xf>
    <xf numFmtId="164" fontId="5" fillId="7" borderId="1" xfId="0" applyNumberFormat="1" applyFont="1" applyFill="1" applyBorder="1" applyAlignment="1">
      <alignment horizontal="right" vertical="center" wrapText="1" indent="3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4" borderId="0" xfId="0" applyFont="1" applyFill="1" applyAlignment="1">
      <alignment vertical="center" wrapText="1"/>
    </xf>
    <xf numFmtId="0" fontId="6" fillId="4" borderId="0" xfId="0" applyFont="1" applyFill="1" applyAlignment="1">
      <alignment horizontal="right" vertical="center" wrapText="1"/>
    </xf>
    <xf numFmtId="0" fontId="7" fillId="6" borderId="4" xfId="0" applyFont="1" applyFill="1" applyBorder="1" applyAlignment="1">
      <alignment horizontal="left" vertical="center" wrapText="1" indent="1"/>
    </xf>
    <xf numFmtId="3" fontId="7" fillId="6" borderId="4" xfId="0" applyNumberFormat="1" applyFont="1" applyFill="1" applyBorder="1" applyAlignment="1">
      <alignment horizontal="right" vertical="center" wrapText="1"/>
    </xf>
    <xf numFmtId="164" fontId="7" fillId="6" borderId="4" xfId="0" applyNumberFormat="1" applyFont="1" applyFill="1" applyBorder="1" applyAlignment="1">
      <alignment horizontal="right" vertical="center" wrapText="1" indent="3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tabSelected="1" workbookViewId="0">
      <selection activeCell="O25" sqref="O25"/>
    </sheetView>
  </sheetViews>
  <sheetFormatPr baseColWidth="10" defaultRowHeight="15" x14ac:dyDescent="0.25"/>
  <cols>
    <col min="1" max="1" width="15.85546875" customWidth="1"/>
    <col min="2" max="2" width="15" customWidth="1"/>
    <col min="3" max="3" width="14.140625" customWidth="1"/>
  </cols>
  <sheetData>
    <row r="1" spans="1:9" x14ac:dyDescent="0.25">
      <c r="A1" s="3" t="s">
        <v>3</v>
      </c>
      <c r="B1" s="5"/>
      <c r="C1" s="5"/>
      <c r="D1" s="5"/>
      <c r="E1" s="5"/>
      <c r="F1" s="5"/>
      <c r="G1" s="5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1</v>
      </c>
      <c r="B3" s="2"/>
      <c r="C3" s="2"/>
      <c r="D3" s="2"/>
      <c r="E3" s="2"/>
      <c r="F3" s="2"/>
      <c r="G3" s="2"/>
      <c r="H3" s="1"/>
      <c r="I3" s="1"/>
    </row>
    <row r="4" spans="1:9" x14ac:dyDescent="0.25">
      <c r="A4" s="2" t="s">
        <v>4</v>
      </c>
      <c r="B4" s="2"/>
      <c r="C4" s="2"/>
      <c r="D4" s="2"/>
      <c r="E4" s="2"/>
      <c r="F4" s="2"/>
      <c r="G4" s="2"/>
      <c r="H4" s="1"/>
      <c r="I4" s="1"/>
    </row>
    <row r="5" spans="1:9" x14ac:dyDescent="0.25">
      <c r="A5" s="2" t="s">
        <v>5</v>
      </c>
      <c r="B5" s="2"/>
      <c r="C5" s="2"/>
      <c r="D5" s="2"/>
      <c r="E5" s="2"/>
      <c r="F5" s="2"/>
      <c r="G5" s="2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34" t="s">
        <v>6</v>
      </c>
      <c r="B7" s="34"/>
      <c r="C7" s="34"/>
      <c r="D7" s="35">
        <v>2020</v>
      </c>
      <c r="E7" s="35">
        <v>2021</v>
      </c>
      <c r="F7" s="35">
        <v>2022</v>
      </c>
      <c r="G7" s="4" t="s">
        <v>7</v>
      </c>
      <c r="H7" s="32"/>
      <c r="I7" s="1"/>
    </row>
    <row r="8" spans="1:9" x14ac:dyDescent="0.25">
      <c r="A8" s="34"/>
      <c r="B8" s="34"/>
      <c r="C8" s="34"/>
      <c r="D8" s="35"/>
      <c r="E8" s="35"/>
      <c r="F8" s="35"/>
      <c r="G8" s="4" t="s">
        <v>8</v>
      </c>
      <c r="H8" s="32"/>
      <c r="I8" s="1"/>
    </row>
    <row r="9" spans="1:9" ht="19.5" customHeight="1" x14ac:dyDescent="0.25">
      <c r="A9" s="9" t="s">
        <v>0</v>
      </c>
      <c r="B9" s="7"/>
      <c r="C9" s="7"/>
      <c r="D9" s="10">
        <v>142960</v>
      </c>
      <c r="E9" s="10">
        <v>159112</v>
      </c>
      <c r="F9" s="10">
        <v>148620</v>
      </c>
      <c r="G9" s="25">
        <f>(F9*100/E9)-100</f>
        <v>-6.5940972396802238</v>
      </c>
      <c r="H9" s="6"/>
      <c r="I9" s="1"/>
    </row>
    <row r="10" spans="1:9" x14ac:dyDescent="0.25">
      <c r="A10" s="11"/>
      <c r="B10" s="12" t="s">
        <v>9</v>
      </c>
      <c r="C10" s="12" t="s">
        <v>0</v>
      </c>
      <c r="D10" s="13">
        <v>72314</v>
      </c>
      <c r="E10" s="13">
        <v>82182</v>
      </c>
      <c r="F10" s="13">
        <v>76802</v>
      </c>
      <c r="G10" s="26">
        <f t="shared" ref="G10:G18" si="0">(F10*100/E10)-100</f>
        <v>-6.5464456937042144</v>
      </c>
      <c r="H10" s="6"/>
      <c r="I10" s="1"/>
    </row>
    <row r="11" spans="1:9" ht="30" x14ac:dyDescent="0.25">
      <c r="A11" s="11"/>
      <c r="B11" s="11"/>
      <c r="C11" s="11" t="s">
        <v>10</v>
      </c>
      <c r="D11" s="14">
        <v>15774</v>
      </c>
      <c r="E11" s="14">
        <v>17253</v>
      </c>
      <c r="F11" s="14">
        <v>14168</v>
      </c>
      <c r="G11" s="27">
        <f t="shared" si="0"/>
        <v>-17.880948240885644</v>
      </c>
      <c r="H11" s="6"/>
      <c r="I11" s="1"/>
    </row>
    <row r="12" spans="1:9" ht="30" x14ac:dyDescent="0.25">
      <c r="A12" s="15" t="s">
        <v>11</v>
      </c>
      <c r="B12" s="11"/>
      <c r="C12" s="11" t="s">
        <v>12</v>
      </c>
      <c r="D12" s="14">
        <v>56539</v>
      </c>
      <c r="E12" s="14">
        <v>64929</v>
      </c>
      <c r="F12" s="14">
        <v>62634</v>
      </c>
      <c r="G12" s="27">
        <f t="shared" si="0"/>
        <v>-3.5346301344545594</v>
      </c>
      <c r="H12" s="6"/>
      <c r="I12" s="1"/>
    </row>
    <row r="13" spans="1:9" x14ac:dyDescent="0.25">
      <c r="A13" s="11"/>
      <c r="B13" s="36" t="s">
        <v>13</v>
      </c>
      <c r="C13" s="36" t="s">
        <v>0</v>
      </c>
      <c r="D13" s="37">
        <v>66789</v>
      </c>
      <c r="E13" s="37">
        <v>72428</v>
      </c>
      <c r="F13" s="37">
        <v>67195</v>
      </c>
      <c r="G13" s="38">
        <f t="shared" si="0"/>
        <v>-7.2251063124758446</v>
      </c>
      <c r="H13" s="6"/>
      <c r="I13" s="1"/>
    </row>
    <row r="14" spans="1:9" x14ac:dyDescent="0.25">
      <c r="A14" s="11"/>
      <c r="B14" s="11"/>
      <c r="C14" s="11" t="s">
        <v>14</v>
      </c>
      <c r="D14" s="14">
        <v>37351</v>
      </c>
      <c r="E14" s="14">
        <v>42004</v>
      </c>
      <c r="F14" s="14">
        <v>37778</v>
      </c>
      <c r="G14" s="27">
        <f t="shared" si="0"/>
        <v>-10.060946576516528</v>
      </c>
      <c r="H14" s="6"/>
      <c r="I14" s="1"/>
    </row>
    <row r="15" spans="1:9" x14ac:dyDescent="0.25">
      <c r="A15" s="16"/>
      <c r="B15" s="16"/>
      <c r="C15" s="16" t="s">
        <v>15</v>
      </c>
      <c r="D15" s="17">
        <v>29438</v>
      </c>
      <c r="E15" s="17">
        <v>30424</v>
      </c>
      <c r="F15" s="17">
        <v>29418</v>
      </c>
      <c r="G15" s="28">
        <f t="shared" si="0"/>
        <v>-3.3066000525900563</v>
      </c>
      <c r="H15" s="6"/>
      <c r="I15" s="1"/>
    </row>
    <row r="16" spans="1:9" x14ac:dyDescent="0.25">
      <c r="A16" s="18"/>
      <c r="B16" s="18"/>
      <c r="C16" s="19" t="s">
        <v>0</v>
      </c>
      <c r="D16" s="20">
        <v>3857</v>
      </c>
      <c r="E16" s="20">
        <v>4502</v>
      </c>
      <c r="F16" s="20">
        <v>4622</v>
      </c>
      <c r="G16" s="29">
        <f t="shared" si="0"/>
        <v>2.6654820079964452</v>
      </c>
      <c r="H16" s="6"/>
      <c r="I16" s="1"/>
    </row>
    <row r="17" spans="1:9" x14ac:dyDescent="0.25">
      <c r="A17" s="19" t="s">
        <v>2</v>
      </c>
      <c r="B17" s="18"/>
      <c r="C17" s="18" t="s">
        <v>14</v>
      </c>
      <c r="D17" s="21">
        <v>1936</v>
      </c>
      <c r="E17" s="21">
        <v>2340</v>
      </c>
      <c r="F17" s="21">
        <v>2506</v>
      </c>
      <c r="G17" s="30">
        <f t="shared" si="0"/>
        <v>7.0940170940170901</v>
      </c>
      <c r="H17" s="6"/>
      <c r="I17" s="1"/>
    </row>
    <row r="18" spans="1:9" x14ac:dyDescent="0.25">
      <c r="A18" s="8"/>
      <c r="B18" s="22"/>
      <c r="C18" s="23" t="s">
        <v>15</v>
      </c>
      <c r="D18" s="24">
        <v>1921</v>
      </c>
      <c r="E18" s="24">
        <v>2161</v>
      </c>
      <c r="F18" s="24">
        <v>2116</v>
      </c>
      <c r="G18" s="31">
        <f t="shared" si="0"/>
        <v>-2.0823692734845025</v>
      </c>
      <c r="H18" s="6"/>
      <c r="I18" s="1"/>
    </row>
    <row r="19" spans="1:9" ht="20.25" customHeight="1" x14ac:dyDescent="0.25">
      <c r="A19" s="33" t="s">
        <v>16</v>
      </c>
      <c r="B19" s="33"/>
      <c r="C19" s="33"/>
      <c r="D19" s="33"/>
      <c r="E19" s="33"/>
      <c r="F19" s="33"/>
      <c r="G19" s="33"/>
      <c r="H19" s="33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</sheetData>
  <mergeCells count="8">
    <mergeCell ref="H7:H8"/>
    <mergeCell ref="A19:H19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1.6.2-2</vt:lpstr>
      <vt:lpstr>'1.6.2-2'!Área_de_impresión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Beca del CES</dc:creator>
  <cp:lastModifiedBy>Mª Jesús Fraile Gil</cp:lastModifiedBy>
  <cp:lastPrinted>2015-08-05T07:34:02Z</cp:lastPrinted>
  <dcterms:created xsi:type="dcterms:W3CDTF">2014-04-02T06:48:30Z</dcterms:created>
  <dcterms:modified xsi:type="dcterms:W3CDTF">2023-04-13T11:59:47Z</dcterms:modified>
</cp:coreProperties>
</file>