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1,8,2-5" sheetId="5" r:id="rId1"/>
    <sheet name="Hoja1" sheetId="15" r:id="rId2"/>
  </sheets>
  <definedNames>
    <definedName name="_xlnm.Print_Area" localSheetId="0">'1,8,2-5'!$A$1:$O$49</definedName>
  </definedNames>
  <calcPr calcId="125725"/>
</workbook>
</file>

<file path=xl/calcChain.xml><?xml version="1.0" encoding="utf-8"?>
<calcChain xmlns="http://schemas.openxmlformats.org/spreadsheetml/2006/main">
  <c r="O32" i="5"/>
</calcChain>
</file>

<file path=xl/sharedStrings.xml><?xml version="1.0" encoding="utf-8"?>
<sst xmlns="http://schemas.openxmlformats.org/spreadsheetml/2006/main" count="50" uniqueCount="41">
  <si>
    <t>%</t>
  </si>
  <si>
    <t>Cuadro 1.8.2-5</t>
  </si>
  <si>
    <t xml:space="preserve">Transferencias corrientes </t>
  </si>
  <si>
    <t xml:space="preserve"> </t>
  </si>
  <si>
    <t xml:space="preserve">Del Estado </t>
  </si>
  <si>
    <t xml:space="preserve">De la Administración General del Estado </t>
  </si>
  <si>
    <t xml:space="preserve">Fondo de Suficiencia </t>
  </si>
  <si>
    <t xml:space="preserve">Fondo de Garantía de los Servicios Públicos Fundamentales </t>
  </si>
  <si>
    <t xml:space="preserve">Fondos de Convergencia </t>
  </si>
  <si>
    <t xml:space="preserve">Otras Transferencias del Estado </t>
  </si>
  <si>
    <t xml:space="preserve">Del Resto de Unidades de la Admón. del Estado </t>
  </si>
  <si>
    <t xml:space="preserve">De la Seguridad Social Central </t>
  </si>
  <si>
    <t xml:space="preserve">De entidades de la C.A. no incluidas en el ppto. consolidado </t>
  </si>
  <si>
    <t xml:space="preserve">Otras transferencias </t>
  </si>
  <si>
    <t xml:space="preserve">De otras Comunidades Autónomas </t>
  </si>
  <si>
    <t xml:space="preserve">De Entidades Locales </t>
  </si>
  <si>
    <t xml:space="preserve">De Empresas Privadas </t>
  </si>
  <si>
    <t xml:space="preserve">De Familias e Instituciones sin fines de lucro </t>
  </si>
  <si>
    <t xml:space="preserve">Del Exterior </t>
  </si>
  <si>
    <t xml:space="preserve">De la Unión Europea </t>
  </si>
  <si>
    <t xml:space="preserve">Del FEDER </t>
  </si>
  <si>
    <t xml:space="preserve">Fondos de la PAC </t>
  </si>
  <si>
    <t xml:space="preserve">De Fondos sin determinar </t>
  </si>
  <si>
    <t xml:space="preserve">Transferencias de capital </t>
  </si>
  <si>
    <t>Fondo de compensación interterritorial</t>
  </si>
  <si>
    <t xml:space="preserve">Fondo complementario </t>
  </si>
  <si>
    <t>De entidades de la C.A. no incluidas en el ppto. consolidado</t>
  </si>
  <si>
    <t xml:space="preserve">  De Entidades Locales </t>
  </si>
  <si>
    <t xml:space="preserve">  De Empresas Privadas </t>
  </si>
  <si>
    <t xml:space="preserve">  De Familias e Instituciones sin fines de lucro </t>
  </si>
  <si>
    <t xml:space="preserve">  Del Exterior </t>
  </si>
  <si>
    <t xml:space="preserve">Del Fondo Social Europeo </t>
  </si>
  <si>
    <t xml:space="preserve">Del FEOGA-Orientación </t>
  </si>
  <si>
    <t xml:space="preserve">De Fondos de Cohesión </t>
  </si>
  <si>
    <t xml:space="preserve">Del IFOP / FEP </t>
  </si>
  <si>
    <t>Total Ingresos</t>
  </si>
  <si>
    <t>Fuente:  Ministerio de Hacienda y Administraciones Públicas.</t>
  </si>
  <si>
    <t>CES. Informe de Situación Económica y Social de Castilla y León en 2014</t>
  </si>
  <si>
    <t>% var 13-14</t>
  </si>
  <si>
    <t>180.676.09</t>
  </si>
  <si>
    <t>Desglose de las transferencias corrientes y de capital. Datos consolidados. Presupuestos iniciales de las Comunidades Autónomas. Comunidad de Castilla y León, 2007-2014. (miles de euros)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</si>
</sst>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2" borderId="0" xfId="1"/>
    <xf numFmtId="0" fontId="1" fillId="3" borderId="0" xfId="2"/>
    <xf numFmtId="0" fontId="0" fillId="0" borderId="0" xfId="0"/>
    <xf numFmtId="0" fontId="0" fillId="3" borderId="0" xfId="2" applyFont="1"/>
    <xf numFmtId="0" fontId="0" fillId="0" borderId="0" xfId="0"/>
    <xf numFmtId="0" fontId="4" fillId="0" borderId="0" xfId="0" applyFont="1"/>
    <xf numFmtId="0" fontId="4" fillId="0" borderId="0" xfId="0" applyFont="1"/>
    <xf numFmtId="0" fontId="5" fillId="2" borderId="1" xfId="1" applyFont="1" applyBorder="1" applyAlignment="1">
      <alignment vertical="center" wrapText="1"/>
    </xf>
    <xf numFmtId="0" fontId="5" fillId="2" borderId="1" xfId="1" applyFont="1" applyBorder="1" applyAlignment="1">
      <alignment horizontal="right" vertical="center" wrapText="1"/>
    </xf>
    <xf numFmtId="0" fontId="5" fillId="2" borderId="1" xfId="1" applyFont="1" applyBorder="1" applyAlignment="1">
      <alignment horizontal="center" vertical="center" wrapText="1"/>
    </xf>
    <xf numFmtId="4" fontId="4" fillId="3" borderId="0" xfId="2" applyNumberFormat="1" applyFont="1" applyAlignment="1">
      <alignment vertical="center"/>
    </xf>
    <xf numFmtId="2" fontId="4" fillId="3" borderId="2" xfId="2" applyNumberFormat="1" applyFont="1" applyBorder="1" applyAlignment="1">
      <alignment vertical="center"/>
    </xf>
    <xf numFmtId="2" fontId="4" fillId="3" borderId="2" xfId="2" applyNumberFormat="1" applyFon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4" fillId="3" borderId="0" xfId="2" applyFont="1" applyAlignment="1">
      <alignment vertical="center"/>
    </xf>
    <xf numFmtId="0" fontId="4" fillId="0" borderId="0" xfId="0" applyFont="1" applyAlignment="1">
      <alignment vertical="center"/>
    </xf>
    <xf numFmtId="2" fontId="6" fillId="5" borderId="0" xfId="0" applyNumberFormat="1" applyFont="1" applyFill="1" applyBorder="1" applyAlignment="1">
      <alignment horizontal="right" vertical="center" wrapText="1"/>
    </xf>
    <xf numFmtId="0" fontId="4" fillId="3" borderId="2" xfId="2" applyFont="1" applyBorder="1" applyAlignment="1">
      <alignment vertical="center"/>
    </xf>
    <xf numFmtId="4" fontId="4" fillId="3" borderId="2" xfId="2" applyNumberFormat="1" applyFont="1" applyBorder="1" applyAlignment="1">
      <alignment vertical="center"/>
    </xf>
    <xf numFmtId="0" fontId="4" fillId="4" borderId="0" xfId="3" applyFont="1" applyAlignment="1">
      <alignment vertical="center"/>
    </xf>
    <xf numFmtId="4" fontId="4" fillId="4" borderId="0" xfId="3" applyNumberFormat="1" applyFont="1" applyAlignment="1">
      <alignment vertical="center"/>
    </xf>
    <xf numFmtId="2" fontId="4" fillId="4" borderId="0" xfId="3" applyNumberFormat="1" applyFont="1" applyAlignment="1">
      <alignment horizontal="right" vertical="center"/>
    </xf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32"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 style="thick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 style="thick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 style="thick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 style="thick">
          <color indexed="64"/>
        </top>
        <bottom style="medium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la5" displayName="Tabla5" ref="A7:O48" headerRowCount="0" totalsRowShown="0" headerRowDxfId="1" dataDxfId="0" headerRowCellStyle="Normal" dataCellStyle="Normal">
  <tableColumns count="15">
    <tableColumn id="1" name="Columna1" headerRowDxfId="31" dataDxfId="16" dataCellStyle="Normal"/>
    <tableColumn id="2" name="Columna2" headerRowDxfId="30" dataDxfId="15" dataCellStyle="Normal"/>
    <tableColumn id="3" name="Columna3" headerRowDxfId="29" dataDxfId="14" dataCellStyle="Normal"/>
    <tableColumn id="4" name="Columna4" headerRowDxfId="28" dataDxfId="13" dataCellStyle="Normal"/>
    <tableColumn id="5" name="Columna5" headerRowDxfId="27" dataDxfId="12" dataCellStyle="Normal"/>
    <tableColumn id="6" name="Columna6" headerRowDxfId="26" dataDxfId="11" dataCellStyle="Normal"/>
    <tableColumn id="7" name="Columna7" headerRowDxfId="25" dataDxfId="10" dataCellStyle="Normal"/>
    <tableColumn id="8" name="Columna8" headerRowDxfId="24" dataDxfId="9" dataCellStyle="Normal"/>
    <tableColumn id="9" name="Columna9" headerRowDxfId="23" dataDxfId="8" dataCellStyle="Normal"/>
    <tableColumn id="10" name="Columna10" headerRowDxfId="22" dataDxfId="7" dataCellStyle="Normal"/>
    <tableColumn id="11" name="Columna11" headerRowDxfId="21" dataDxfId="6" dataCellStyle="Normal"/>
    <tableColumn id="12" name="Columna12" headerRowDxfId="20" dataDxfId="5" dataCellStyle="Normal"/>
    <tableColumn id="16" name="Columna16" headerRowDxfId="19" dataDxfId="4"/>
    <tableColumn id="15" name="Columna15" headerRowDxfId="18" dataDxfId="3"/>
    <tableColumn id="14" name="Columna14" headerRowDxfId="17" dataDxfId="2" dataCellStyle="Normal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>
      <selection sqref="A1:O49"/>
    </sheetView>
  </sheetViews>
  <sheetFormatPr baseColWidth="10" defaultRowHeight="15"/>
  <cols>
    <col min="1" max="1" width="23.140625" customWidth="1"/>
    <col min="2" max="2" width="12" customWidth="1"/>
    <col min="3" max="3" width="26" customWidth="1"/>
    <col min="4" max="4" width="12" customWidth="1"/>
    <col min="5" max="5" width="25.5703125" customWidth="1"/>
    <col min="6" max="6" width="11.85546875" customWidth="1"/>
    <col min="7" max="7" width="13.140625" customWidth="1"/>
    <col min="8" max="8" width="13.42578125" customWidth="1"/>
    <col min="9" max="9" width="14" customWidth="1"/>
    <col min="10" max="10" width="13.28515625" customWidth="1"/>
    <col min="11" max="11" width="14.140625" customWidth="1"/>
    <col min="12" max="12" width="11.85546875" customWidth="1"/>
    <col min="13" max="14" width="11.85546875" style="6" customWidth="1"/>
    <col min="15" max="15" width="11.85546875" customWidth="1"/>
  </cols>
  <sheetData>
    <row r="1" spans="1:17">
      <c r="A1" s="2" t="s">
        <v>37</v>
      </c>
      <c r="B1" s="2"/>
      <c r="C1" s="2"/>
      <c r="D1" s="2"/>
      <c r="E1" s="2"/>
      <c r="F1" s="2"/>
      <c r="G1" s="2"/>
      <c r="H1" s="2"/>
      <c r="I1" s="2"/>
      <c r="J1" s="6"/>
      <c r="K1" s="6"/>
      <c r="L1" s="6"/>
      <c r="O1" s="4"/>
    </row>
    <row r="2" spans="1:17">
      <c r="J2" s="6"/>
      <c r="K2" s="6"/>
      <c r="L2" s="6"/>
      <c r="O2" s="4"/>
    </row>
    <row r="3" spans="1:17">
      <c r="A3" s="3" t="s">
        <v>1</v>
      </c>
      <c r="B3" s="3"/>
      <c r="C3" s="3"/>
      <c r="D3" s="3"/>
      <c r="E3" s="3"/>
      <c r="F3" s="3"/>
      <c r="G3" s="3"/>
      <c r="H3" s="3"/>
      <c r="I3" s="3"/>
      <c r="J3" s="6"/>
      <c r="K3" s="6"/>
      <c r="L3" s="6"/>
      <c r="O3" s="4"/>
      <c r="P3" s="4"/>
      <c r="Q3" s="4"/>
    </row>
    <row r="4" spans="1:17">
      <c r="A4" s="5" t="s">
        <v>40</v>
      </c>
      <c r="B4" s="3"/>
      <c r="C4" s="3"/>
      <c r="D4" s="3"/>
      <c r="E4" s="3"/>
      <c r="F4" s="3"/>
      <c r="G4" s="3"/>
      <c r="H4" s="3"/>
      <c r="I4" s="3"/>
      <c r="J4" s="6"/>
      <c r="K4" s="6"/>
      <c r="L4" s="6"/>
      <c r="O4" s="4"/>
      <c r="P4" s="4"/>
      <c r="Q4" s="4"/>
    </row>
    <row r="5" spans="1:17" s="4" customFormat="1">
      <c r="A5" s="1"/>
      <c r="M5" s="6"/>
      <c r="N5" s="6"/>
    </row>
    <row r="6" spans="1:17" ht="16.5" customHeight="1" thickBot="1">
      <c r="A6" s="7"/>
      <c r="B6" s="7"/>
      <c r="C6" s="7"/>
      <c r="D6" s="7"/>
      <c r="E6" s="8"/>
      <c r="F6" s="9">
        <v>2007</v>
      </c>
      <c r="G6" s="9">
        <v>2008</v>
      </c>
      <c r="H6" s="9">
        <v>2009</v>
      </c>
      <c r="I6" s="9">
        <v>2010</v>
      </c>
      <c r="J6" s="9">
        <v>2011</v>
      </c>
      <c r="K6" s="9">
        <v>2012</v>
      </c>
      <c r="L6" s="9">
        <v>2013</v>
      </c>
      <c r="M6" s="10">
        <v>2014</v>
      </c>
      <c r="N6" s="11" t="s">
        <v>0</v>
      </c>
      <c r="O6" s="11" t="s">
        <v>38</v>
      </c>
    </row>
    <row r="7" spans="1:17">
      <c r="A7" s="18" t="s">
        <v>2</v>
      </c>
      <c r="B7" s="18"/>
      <c r="C7" s="18"/>
      <c r="D7" s="18"/>
      <c r="E7" s="18" t="s">
        <v>3</v>
      </c>
      <c r="F7" s="12">
        <v>4574183.45</v>
      </c>
      <c r="G7" s="12">
        <v>4946040.08</v>
      </c>
      <c r="H7" s="12">
        <v>4957239.33</v>
      </c>
      <c r="I7" s="12">
        <v>4697064.51</v>
      </c>
      <c r="J7" s="12">
        <v>2903131.9</v>
      </c>
      <c r="K7" s="12">
        <v>1399377.68</v>
      </c>
      <c r="L7" s="12">
        <v>2663168.35</v>
      </c>
      <c r="M7" s="12">
        <v>2504710.87</v>
      </c>
      <c r="N7" s="13">
        <v>25.15</v>
      </c>
      <c r="O7" s="14">
        <v>-5.95</v>
      </c>
    </row>
    <row r="8" spans="1:17">
      <c r="A8" s="19"/>
      <c r="B8" s="19" t="s">
        <v>4</v>
      </c>
      <c r="C8" s="19"/>
      <c r="D8" s="19"/>
      <c r="E8" s="19"/>
      <c r="F8" s="15">
        <v>3665888.75</v>
      </c>
      <c r="G8" s="15">
        <v>4013736.92</v>
      </c>
      <c r="H8" s="15">
        <v>4008165.06</v>
      </c>
      <c r="I8" s="15">
        <v>3749373.27</v>
      </c>
      <c r="J8" s="15">
        <v>1944438.87</v>
      </c>
      <c r="K8" s="15">
        <v>383260.3</v>
      </c>
      <c r="L8" s="15">
        <v>1717447.09</v>
      </c>
      <c r="M8" s="15">
        <v>1559633.59</v>
      </c>
      <c r="N8" s="16">
        <v>15.66</v>
      </c>
      <c r="O8" s="17">
        <v>-9.19</v>
      </c>
    </row>
    <row r="9" spans="1:17">
      <c r="A9" s="19"/>
      <c r="B9" s="19"/>
      <c r="C9" s="19" t="s">
        <v>5</v>
      </c>
      <c r="D9" s="19"/>
      <c r="E9" s="19"/>
      <c r="F9" s="15">
        <v>3662670.59</v>
      </c>
      <c r="G9" s="15">
        <v>4010203.98</v>
      </c>
      <c r="H9" s="15">
        <v>4004448.2</v>
      </c>
      <c r="I9" s="15">
        <v>3745363.44</v>
      </c>
      <c r="J9" s="15">
        <v>1940619.41</v>
      </c>
      <c r="K9" s="15">
        <v>381523.69</v>
      </c>
      <c r="L9" s="15">
        <v>1715710.35</v>
      </c>
      <c r="M9" s="15">
        <v>1557492.8</v>
      </c>
      <c r="N9" s="16">
        <v>15.64</v>
      </c>
      <c r="O9" s="17">
        <v>-9.2200000000000006</v>
      </c>
    </row>
    <row r="10" spans="1:17" ht="17.25" customHeight="1">
      <c r="A10" s="19"/>
      <c r="B10" s="19"/>
      <c r="C10" s="19"/>
      <c r="D10" s="19" t="s">
        <v>6</v>
      </c>
      <c r="E10" s="19"/>
      <c r="F10" s="15">
        <v>3041442.24</v>
      </c>
      <c r="G10" s="15">
        <v>3237209.39</v>
      </c>
      <c r="H10" s="15">
        <v>3126835.32</v>
      </c>
      <c r="I10" s="15">
        <v>2808413.97</v>
      </c>
      <c r="J10" s="15">
        <v>658279.96</v>
      </c>
      <c r="K10" s="15">
        <v>-1116589.1299999999</v>
      </c>
      <c r="L10" s="15">
        <v>190770.58</v>
      </c>
      <c r="M10" s="15">
        <v>61249.19</v>
      </c>
      <c r="N10" s="16">
        <v>0.62</v>
      </c>
      <c r="O10" s="17">
        <v>-67.89</v>
      </c>
    </row>
    <row r="11" spans="1:17">
      <c r="A11" s="19"/>
      <c r="B11" s="19"/>
      <c r="C11" s="19"/>
      <c r="D11" s="19" t="s">
        <v>7</v>
      </c>
      <c r="E11" s="19"/>
      <c r="F11" s="19"/>
      <c r="G11" s="19"/>
      <c r="H11" s="19"/>
      <c r="I11" s="19"/>
      <c r="J11" s="15">
        <v>664053.11</v>
      </c>
      <c r="K11" s="15">
        <v>818069.18</v>
      </c>
      <c r="L11" s="15">
        <v>704510.96</v>
      </c>
      <c r="M11" s="15">
        <v>711519.14</v>
      </c>
      <c r="N11" s="16">
        <v>7.15</v>
      </c>
      <c r="O11" s="17">
        <v>0.99</v>
      </c>
    </row>
    <row r="12" spans="1:17">
      <c r="A12" s="19"/>
      <c r="B12" s="19"/>
      <c r="C12" s="19"/>
      <c r="D12" s="19" t="s">
        <v>8</v>
      </c>
      <c r="E12" s="19"/>
      <c r="F12" s="19"/>
      <c r="G12" s="19"/>
      <c r="H12" s="19"/>
      <c r="I12" s="19"/>
      <c r="J12" s="15">
        <v>211000</v>
      </c>
      <c r="K12" s="15">
        <v>337867.99</v>
      </c>
      <c r="L12" s="15">
        <v>298000</v>
      </c>
      <c r="M12" s="15">
        <v>219520</v>
      </c>
      <c r="N12" s="16">
        <v>2.2000000000000002</v>
      </c>
      <c r="O12" s="17">
        <v>-26.34</v>
      </c>
    </row>
    <row r="13" spans="1:17">
      <c r="A13" s="19"/>
      <c r="B13" s="19"/>
      <c r="C13" s="19" t="s">
        <v>9</v>
      </c>
      <c r="D13" s="19"/>
      <c r="E13" s="19"/>
      <c r="F13" s="15">
        <v>621228.35</v>
      </c>
      <c r="G13" s="15">
        <v>772994.59</v>
      </c>
      <c r="H13" s="15">
        <v>877612.88</v>
      </c>
      <c r="I13" s="15">
        <v>936949.47</v>
      </c>
      <c r="J13" s="15">
        <v>407286.34</v>
      </c>
      <c r="K13" s="15">
        <v>342175.65</v>
      </c>
      <c r="L13" s="15">
        <v>522428.81</v>
      </c>
      <c r="M13" s="15">
        <v>565204.47</v>
      </c>
      <c r="N13" s="16">
        <v>5.68</v>
      </c>
      <c r="O13" s="17">
        <v>8.19</v>
      </c>
    </row>
    <row r="14" spans="1:17">
      <c r="A14" s="19"/>
      <c r="B14" s="19"/>
      <c r="C14" s="19" t="s">
        <v>10</v>
      </c>
      <c r="D14" s="19"/>
      <c r="E14" s="19"/>
      <c r="F14" s="15">
        <v>3218.16</v>
      </c>
      <c r="G14" s="15">
        <v>3532.94</v>
      </c>
      <c r="H14" s="15">
        <v>3716.87</v>
      </c>
      <c r="I14" s="15">
        <v>4009.83</v>
      </c>
      <c r="J14" s="15">
        <v>3819.46</v>
      </c>
      <c r="K14" s="15">
        <v>1736.61</v>
      </c>
      <c r="L14" s="15">
        <v>1736.74</v>
      </c>
      <c r="M14" s="15">
        <v>2140.79</v>
      </c>
      <c r="N14" s="16">
        <v>0.02</v>
      </c>
      <c r="O14" s="17">
        <v>23.26</v>
      </c>
    </row>
    <row r="15" spans="1:17">
      <c r="A15" s="19"/>
      <c r="B15" s="19" t="s">
        <v>11</v>
      </c>
      <c r="C15" s="19"/>
      <c r="D15" s="19"/>
      <c r="E15" s="19"/>
      <c r="F15" s="15">
        <v>15751.66</v>
      </c>
      <c r="G15" s="15">
        <v>16046.11</v>
      </c>
      <c r="H15" s="15">
        <v>18527.82</v>
      </c>
      <c r="I15" s="15">
        <v>17428.84</v>
      </c>
      <c r="J15" s="15">
        <v>27428.84</v>
      </c>
      <c r="K15" s="15">
        <v>87289.23</v>
      </c>
      <c r="L15" s="15">
        <v>17599.98</v>
      </c>
      <c r="M15" s="15">
        <v>17599.98</v>
      </c>
      <c r="N15" s="16">
        <v>0.18</v>
      </c>
      <c r="O15" s="17">
        <v>0</v>
      </c>
    </row>
    <row r="16" spans="1:17">
      <c r="A16" s="19"/>
      <c r="B16" s="19" t="s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5"/>
      <c r="N16" s="16"/>
      <c r="O16" s="17"/>
    </row>
    <row r="17" spans="1:15">
      <c r="A17" s="19"/>
      <c r="B17" s="19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9"/>
      <c r="M17" s="15"/>
      <c r="N17" s="16"/>
      <c r="O17" s="17"/>
    </row>
    <row r="18" spans="1:15">
      <c r="A18" s="19"/>
      <c r="B18" s="19" t="s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5"/>
      <c r="N18" s="16"/>
      <c r="O18" s="17"/>
    </row>
    <row r="19" spans="1:15">
      <c r="A19" s="19"/>
      <c r="B19" s="19" t="s">
        <v>15</v>
      </c>
      <c r="C19" s="19"/>
      <c r="D19" s="19"/>
      <c r="E19" s="19"/>
      <c r="F19" s="15">
        <v>2202.4</v>
      </c>
      <c r="G19" s="15">
        <v>2202.4</v>
      </c>
      <c r="H19" s="15">
        <v>6246.73</v>
      </c>
      <c r="I19" s="15">
        <v>5726.15</v>
      </c>
      <c r="J19" s="15">
        <v>6727.64</v>
      </c>
      <c r="K19" s="15">
        <v>3751.21</v>
      </c>
      <c r="L19" s="15">
        <v>3141.33</v>
      </c>
      <c r="M19" s="15">
        <v>2973.98</v>
      </c>
      <c r="N19" s="16">
        <v>0.03</v>
      </c>
      <c r="O19" s="17">
        <v>-5.33</v>
      </c>
    </row>
    <row r="20" spans="1:15">
      <c r="A20" s="19"/>
      <c r="B20" s="19" t="s">
        <v>16</v>
      </c>
      <c r="C20" s="19"/>
      <c r="D20" s="19"/>
      <c r="E20" s="19"/>
      <c r="F20" s="15"/>
      <c r="G20" s="15">
        <v>367.44</v>
      </c>
      <c r="H20" s="15">
        <v>281.35000000000002</v>
      </c>
      <c r="I20" s="15">
        <v>512.5</v>
      </c>
      <c r="J20" s="15">
        <v>512.5</v>
      </c>
      <c r="K20" s="15">
        <v>275</v>
      </c>
      <c r="L20" s="15">
        <v>360</v>
      </c>
      <c r="M20" s="15">
        <v>408</v>
      </c>
      <c r="N20" s="16">
        <v>0</v>
      </c>
      <c r="O20" s="17">
        <v>13.33</v>
      </c>
    </row>
    <row r="21" spans="1:15">
      <c r="A21" s="19"/>
      <c r="B21" s="19" t="s">
        <v>17</v>
      </c>
      <c r="C21" s="19"/>
      <c r="D21" s="19"/>
      <c r="E21" s="19"/>
      <c r="F21" s="15">
        <v>168.28</v>
      </c>
      <c r="G21" s="15"/>
      <c r="H21" s="15">
        <v>174.29</v>
      </c>
      <c r="I21" s="15">
        <v>174.29</v>
      </c>
      <c r="J21" s="15">
        <v>174.29</v>
      </c>
      <c r="K21" s="15"/>
      <c r="L21" s="15"/>
      <c r="M21" s="15"/>
      <c r="N21" s="16"/>
      <c r="O21" s="17"/>
    </row>
    <row r="22" spans="1:15">
      <c r="A22" s="19"/>
      <c r="B22" s="19" t="s">
        <v>18</v>
      </c>
      <c r="C22" s="19"/>
      <c r="D22" s="19"/>
      <c r="E22" s="19"/>
      <c r="F22" s="15">
        <v>890172.35</v>
      </c>
      <c r="G22" s="15">
        <v>913687.22</v>
      </c>
      <c r="H22" s="15">
        <v>923844.07</v>
      </c>
      <c r="I22" s="15">
        <v>923849.46</v>
      </c>
      <c r="J22" s="15">
        <v>923849.75</v>
      </c>
      <c r="K22" s="15">
        <v>924801.94</v>
      </c>
      <c r="L22" s="15">
        <v>924619.95</v>
      </c>
      <c r="M22" s="15">
        <v>924095.32</v>
      </c>
      <c r="N22" s="16">
        <v>9.2799999999999994</v>
      </c>
      <c r="O22" s="17">
        <v>-0.06</v>
      </c>
    </row>
    <row r="23" spans="1:15">
      <c r="A23" s="19"/>
      <c r="B23" s="19"/>
      <c r="C23" s="19" t="s">
        <v>19</v>
      </c>
      <c r="D23" s="19"/>
      <c r="E23" s="19"/>
      <c r="F23" s="15">
        <v>890172.35</v>
      </c>
      <c r="G23" s="15">
        <v>913687.22</v>
      </c>
      <c r="H23" s="15">
        <v>923844.07</v>
      </c>
      <c r="I23" s="15">
        <v>923849.46</v>
      </c>
      <c r="J23" s="15">
        <v>923849.75</v>
      </c>
      <c r="K23" s="15">
        <v>924801.94</v>
      </c>
      <c r="L23" s="15">
        <v>924619.95</v>
      </c>
      <c r="M23" s="15">
        <v>924095.32</v>
      </c>
      <c r="N23" s="16">
        <v>9.2799999999999994</v>
      </c>
      <c r="O23" s="17">
        <v>-0.06</v>
      </c>
    </row>
    <row r="24" spans="1:15">
      <c r="A24" s="19"/>
      <c r="B24" s="19"/>
      <c r="C24" s="19"/>
      <c r="D24" s="19" t="s">
        <v>20</v>
      </c>
      <c r="E24" s="19"/>
      <c r="F24" s="15"/>
      <c r="G24" s="15"/>
      <c r="H24" s="15"/>
      <c r="I24" s="15"/>
      <c r="J24" s="15"/>
      <c r="K24" s="15">
        <v>952.97</v>
      </c>
      <c r="L24" s="15">
        <v>775.88</v>
      </c>
      <c r="M24" s="15">
        <v>251.25</v>
      </c>
      <c r="N24" s="16">
        <v>0</v>
      </c>
      <c r="O24" s="17">
        <v>-67.62</v>
      </c>
    </row>
    <row r="25" spans="1:15">
      <c r="A25" s="19"/>
      <c r="B25" s="19"/>
      <c r="C25" s="19"/>
      <c r="D25" s="19" t="s">
        <v>21</v>
      </c>
      <c r="E25" s="19"/>
      <c r="F25" s="15">
        <v>890172.35</v>
      </c>
      <c r="G25" s="15">
        <v>913672.35</v>
      </c>
      <c r="H25" s="15">
        <v>923844.07</v>
      </c>
      <c r="I25" s="15">
        <v>923844.07</v>
      </c>
      <c r="J25" s="15">
        <v>923844.07</v>
      </c>
      <c r="K25" s="15">
        <v>923844.07</v>
      </c>
      <c r="L25" s="15">
        <v>923844.07</v>
      </c>
      <c r="M25" s="15">
        <v>923844.07</v>
      </c>
      <c r="N25" s="16">
        <v>9.2799999999999994</v>
      </c>
      <c r="O25" s="17">
        <v>0</v>
      </c>
    </row>
    <row r="26" spans="1:15" ht="15.75" thickBot="1">
      <c r="A26" s="19"/>
      <c r="B26" s="19"/>
      <c r="C26" s="19"/>
      <c r="D26" s="19" t="s">
        <v>22</v>
      </c>
      <c r="E26" s="19"/>
      <c r="F26" s="15"/>
      <c r="G26" s="15">
        <v>14.86</v>
      </c>
      <c r="H26" s="15"/>
      <c r="I26" s="15">
        <v>5.4</v>
      </c>
      <c r="J26" s="15">
        <v>5.68</v>
      </c>
      <c r="K26" s="15">
        <v>4.9000000000000004</v>
      </c>
      <c r="L26" s="15"/>
      <c r="M26" s="15"/>
      <c r="N26" s="20"/>
      <c r="O26" s="20"/>
    </row>
    <row r="27" spans="1:15">
      <c r="A27" s="21" t="s">
        <v>23</v>
      </c>
      <c r="B27" s="21"/>
      <c r="C27" s="21"/>
      <c r="D27" s="21"/>
      <c r="E27" s="21"/>
      <c r="F27" s="22">
        <v>591357.86</v>
      </c>
      <c r="G27" s="22">
        <v>669150.62</v>
      </c>
      <c r="H27" s="22">
        <v>661278.31000000006</v>
      </c>
      <c r="I27" s="22">
        <v>674129.57</v>
      </c>
      <c r="J27" s="22">
        <v>691689.87</v>
      </c>
      <c r="K27" s="22">
        <v>527874.04</v>
      </c>
      <c r="L27" s="22">
        <v>371747.77</v>
      </c>
      <c r="M27" s="22">
        <v>360870.63</v>
      </c>
      <c r="N27" s="22">
        <v>3.62</v>
      </c>
      <c r="O27" s="22">
        <v>-2.93</v>
      </c>
    </row>
    <row r="28" spans="1:15">
      <c r="A28" s="19"/>
      <c r="B28" s="19" t="s">
        <v>4</v>
      </c>
      <c r="C28" s="19"/>
      <c r="D28" s="19"/>
      <c r="E28" s="19"/>
      <c r="F28" s="15">
        <v>373029.81</v>
      </c>
      <c r="G28" s="15">
        <v>419843.37</v>
      </c>
      <c r="H28" s="15">
        <v>419369.63</v>
      </c>
      <c r="I28" s="15">
        <v>442655.13</v>
      </c>
      <c r="J28" s="15">
        <v>443633.4</v>
      </c>
      <c r="K28" s="15">
        <v>341889.4</v>
      </c>
      <c r="L28" s="15">
        <v>226029.05</v>
      </c>
      <c r="M28" s="15">
        <v>184487.74</v>
      </c>
      <c r="N28" s="16">
        <v>1.85</v>
      </c>
      <c r="O28" s="17">
        <v>-18.38</v>
      </c>
    </row>
    <row r="29" spans="1:15" ht="18" customHeight="1">
      <c r="A29" s="19"/>
      <c r="B29" s="19"/>
      <c r="C29" s="19" t="s">
        <v>5</v>
      </c>
      <c r="D29" s="19"/>
      <c r="E29" s="19"/>
      <c r="F29" s="15">
        <v>320682.45</v>
      </c>
      <c r="G29" s="15">
        <v>365342.32</v>
      </c>
      <c r="H29" s="15">
        <v>358480.51</v>
      </c>
      <c r="I29" s="15">
        <v>381966.86</v>
      </c>
      <c r="J29" s="15">
        <v>357365.47</v>
      </c>
      <c r="K29" s="15">
        <v>252056.64</v>
      </c>
      <c r="L29" s="15">
        <v>212357.15</v>
      </c>
      <c r="M29" s="15" t="s">
        <v>39</v>
      </c>
      <c r="N29" s="16">
        <v>1.81</v>
      </c>
      <c r="O29" s="17">
        <v>-14.92</v>
      </c>
    </row>
    <row r="30" spans="1:15">
      <c r="A30" s="19"/>
      <c r="B30" s="19"/>
      <c r="C30" s="19"/>
      <c r="D30" s="19" t="s">
        <v>24</v>
      </c>
      <c r="E30" s="19"/>
      <c r="F30" s="15">
        <v>61412.43</v>
      </c>
      <c r="G30" s="15">
        <v>63795.14</v>
      </c>
      <c r="H30" s="15">
        <v>48528.480000000003</v>
      </c>
      <c r="I30" s="15">
        <v>49791.74</v>
      </c>
      <c r="J30" s="15">
        <v>22138.95</v>
      </c>
      <c r="K30" s="15">
        <v>23846.7</v>
      </c>
      <c r="L30" s="15">
        <v>18778.22</v>
      </c>
      <c r="M30" s="15">
        <v>15505.28</v>
      </c>
      <c r="N30" s="16">
        <v>0.16</v>
      </c>
      <c r="O30" s="17">
        <v>-17.43</v>
      </c>
    </row>
    <row r="31" spans="1:15" ht="22.5" customHeight="1">
      <c r="A31" s="19"/>
      <c r="B31" s="19"/>
      <c r="C31" s="19"/>
      <c r="D31" s="19" t="s">
        <v>25</v>
      </c>
      <c r="E31" s="19"/>
      <c r="F31" s="15">
        <v>20468.759999999998</v>
      </c>
      <c r="G31" s="15">
        <v>21262.92</v>
      </c>
      <c r="H31" s="15">
        <v>35374.06</v>
      </c>
      <c r="I31" s="15">
        <v>16595.59</v>
      </c>
      <c r="J31" s="15">
        <v>16621.07</v>
      </c>
      <c r="K31" s="15">
        <v>7948.11</v>
      </c>
      <c r="L31" s="15">
        <v>6259.41</v>
      </c>
      <c r="M31" s="15">
        <v>5380.53</v>
      </c>
      <c r="N31" s="16">
        <v>0.05</v>
      </c>
      <c r="O31" s="17">
        <v>-14.04</v>
      </c>
    </row>
    <row r="32" spans="1:15">
      <c r="A32" s="19"/>
      <c r="B32" s="19"/>
      <c r="C32" s="19"/>
      <c r="D32" s="19" t="s">
        <v>9</v>
      </c>
      <c r="E32" s="19"/>
      <c r="F32" s="15">
        <v>238801.26</v>
      </c>
      <c r="G32" s="15">
        <v>280284.26</v>
      </c>
      <c r="H32" s="15">
        <v>274577.96999999997</v>
      </c>
      <c r="I32" s="15">
        <v>315579.53000000003</v>
      </c>
      <c r="J32" s="15">
        <v>318605.45</v>
      </c>
      <c r="K32" s="15">
        <v>220261.83</v>
      </c>
      <c r="L32" s="15">
        <v>187319.52</v>
      </c>
      <c r="M32" s="15">
        <v>159790.28</v>
      </c>
      <c r="N32" s="16">
        <v>1.6</v>
      </c>
      <c r="O32" s="17">
        <f>--14.7</f>
        <v>14.7</v>
      </c>
    </row>
    <row r="33" spans="1:15">
      <c r="A33" s="19"/>
      <c r="B33" s="19"/>
      <c r="C33" s="19" t="s">
        <v>10</v>
      </c>
      <c r="D33" s="19"/>
      <c r="E33" s="19"/>
      <c r="F33" s="15">
        <v>52347.35</v>
      </c>
      <c r="G33" s="15">
        <v>54501.05</v>
      </c>
      <c r="H33" s="15">
        <v>60889.120000000003</v>
      </c>
      <c r="I33" s="15">
        <v>60688.28</v>
      </c>
      <c r="J33" s="15">
        <v>86267.93</v>
      </c>
      <c r="K33" s="15">
        <v>89832.76</v>
      </c>
      <c r="L33" s="15">
        <v>13671.9</v>
      </c>
      <c r="M33" s="15">
        <v>3811.65</v>
      </c>
      <c r="N33" s="16">
        <v>0.04</v>
      </c>
      <c r="O33" s="17">
        <v>-72.12</v>
      </c>
    </row>
    <row r="34" spans="1:15">
      <c r="A34" s="19"/>
      <c r="B34" s="19" t="s">
        <v>26</v>
      </c>
      <c r="C34" s="19"/>
      <c r="D34" s="19"/>
      <c r="E34" s="19"/>
      <c r="F34" s="15"/>
      <c r="G34" s="15"/>
      <c r="H34" s="15"/>
      <c r="I34" s="15"/>
      <c r="J34" s="15"/>
      <c r="K34" s="15">
        <v>165.6</v>
      </c>
      <c r="L34" s="15"/>
      <c r="M34" s="15"/>
      <c r="N34" s="16"/>
      <c r="O34" s="17"/>
    </row>
    <row r="35" spans="1:15">
      <c r="A35" s="19"/>
      <c r="B35" s="19"/>
      <c r="C35" s="19" t="s">
        <v>13</v>
      </c>
      <c r="D35" s="19"/>
      <c r="E35" s="19"/>
      <c r="F35" s="15"/>
      <c r="G35" s="15"/>
      <c r="H35" s="15"/>
      <c r="I35" s="15"/>
      <c r="J35" s="15"/>
      <c r="K35" s="15">
        <v>165.6</v>
      </c>
      <c r="L35" s="15"/>
      <c r="M35" s="15"/>
      <c r="N35" s="16"/>
      <c r="O35" s="17"/>
    </row>
    <row r="36" spans="1:15">
      <c r="A36" s="19"/>
      <c r="B36" s="19" t="s">
        <v>27</v>
      </c>
      <c r="C36" s="19"/>
      <c r="D36" s="19"/>
      <c r="E36" s="19"/>
      <c r="F36" s="15">
        <v>6708.42</v>
      </c>
      <c r="G36" s="15">
        <v>6708.42</v>
      </c>
      <c r="H36" s="15">
        <v>11708.42</v>
      </c>
      <c r="I36" s="15">
        <v>15290.64</v>
      </c>
      <c r="J36" s="15">
        <v>10383.42</v>
      </c>
      <c r="K36" s="15">
        <v>675</v>
      </c>
      <c r="L36" s="15">
        <v>95</v>
      </c>
      <c r="M36" s="15">
        <v>95</v>
      </c>
      <c r="N36" s="16">
        <v>0</v>
      </c>
      <c r="O36" s="17">
        <v>0</v>
      </c>
    </row>
    <row r="37" spans="1:15">
      <c r="A37" s="19"/>
      <c r="B37" s="19" t="s">
        <v>28</v>
      </c>
      <c r="C37" s="19"/>
      <c r="D37" s="19"/>
      <c r="E37" s="19"/>
      <c r="F37" s="15">
        <v>343.17</v>
      </c>
      <c r="G37" s="15"/>
      <c r="H37" s="15"/>
      <c r="I37" s="15"/>
      <c r="J37" s="15"/>
      <c r="K37" s="15"/>
      <c r="L37" s="15"/>
      <c r="M37" s="15"/>
      <c r="N37" s="16"/>
      <c r="O37" s="17"/>
    </row>
    <row r="38" spans="1:15">
      <c r="A38" s="19"/>
      <c r="B38" s="19" t="s">
        <v>29</v>
      </c>
      <c r="C38" s="19"/>
      <c r="D38" s="19"/>
      <c r="E38" s="19"/>
      <c r="F38" s="15"/>
      <c r="G38" s="15">
        <v>200</v>
      </c>
      <c r="H38" s="15">
        <v>200</v>
      </c>
      <c r="I38" s="15">
        <v>100</v>
      </c>
      <c r="J38" s="15"/>
      <c r="K38" s="15">
        <v>435</v>
      </c>
      <c r="L38" s="15">
        <v>435</v>
      </c>
      <c r="M38" s="15">
        <v>225.5</v>
      </c>
      <c r="N38" s="16">
        <v>0</v>
      </c>
      <c r="O38" s="17">
        <v>-48.16</v>
      </c>
    </row>
    <row r="39" spans="1:15">
      <c r="A39" s="19"/>
      <c r="B39" s="19" t="s">
        <v>30</v>
      </c>
      <c r="C39" s="19"/>
      <c r="D39" s="19"/>
      <c r="E39" s="19"/>
      <c r="F39" s="15">
        <v>211276.46</v>
      </c>
      <c r="G39" s="15">
        <v>242398.83</v>
      </c>
      <c r="H39" s="15">
        <v>230000.26</v>
      </c>
      <c r="I39" s="15">
        <v>216083.8</v>
      </c>
      <c r="J39" s="15">
        <v>237507.44</v>
      </c>
      <c r="K39" s="15">
        <v>184874.64</v>
      </c>
      <c r="L39" s="15">
        <v>145188.72</v>
      </c>
      <c r="M39" s="15">
        <v>175882.39</v>
      </c>
      <c r="N39" s="16">
        <v>1.77</v>
      </c>
      <c r="O39" s="17">
        <v>21.26</v>
      </c>
    </row>
    <row r="40" spans="1:15">
      <c r="A40" s="19"/>
      <c r="B40" s="19"/>
      <c r="C40" s="19" t="s">
        <v>19</v>
      </c>
      <c r="D40" s="19"/>
      <c r="E40" s="19"/>
      <c r="F40" s="15">
        <v>211276.46</v>
      </c>
      <c r="G40" s="15">
        <v>242398.83</v>
      </c>
      <c r="H40" s="15">
        <v>230000.26</v>
      </c>
      <c r="I40" s="15">
        <v>216083.8</v>
      </c>
      <c r="J40" s="15">
        <v>237507.44</v>
      </c>
      <c r="K40" s="15">
        <v>184874.64</v>
      </c>
      <c r="L40" s="15">
        <v>145188.72</v>
      </c>
      <c r="M40" s="15">
        <v>175882.39</v>
      </c>
      <c r="N40" s="16">
        <v>1.77</v>
      </c>
      <c r="O40" s="17">
        <v>21.14</v>
      </c>
    </row>
    <row r="41" spans="1:15">
      <c r="A41" s="19"/>
      <c r="B41" s="19"/>
      <c r="C41" s="19"/>
      <c r="D41" s="19" t="s">
        <v>31</v>
      </c>
      <c r="E41" s="19"/>
      <c r="F41" s="15">
        <v>28123.61</v>
      </c>
      <c r="G41" s="15">
        <v>32754.22</v>
      </c>
      <c r="H41" s="15">
        <v>25479.53</v>
      </c>
      <c r="I41" s="15">
        <v>16820.099999999999</v>
      </c>
      <c r="J41" s="15">
        <v>8424.94</v>
      </c>
      <c r="K41" s="15">
        <v>11454.88</v>
      </c>
      <c r="L41" s="15">
        <v>9999.5400000000009</v>
      </c>
      <c r="M41" s="15">
        <v>10544.92</v>
      </c>
      <c r="N41" s="16">
        <v>0.11</v>
      </c>
      <c r="O41" s="17">
        <v>5.45</v>
      </c>
    </row>
    <row r="42" spans="1:15">
      <c r="A42" s="19"/>
      <c r="B42" s="19"/>
      <c r="C42" s="19"/>
      <c r="D42" s="19" t="s">
        <v>20</v>
      </c>
      <c r="E42" s="19"/>
      <c r="F42" s="15">
        <v>54747.42</v>
      </c>
      <c r="G42" s="15">
        <v>78776.2</v>
      </c>
      <c r="H42" s="15">
        <v>84328.89</v>
      </c>
      <c r="I42" s="15">
        <v>72302.95</v>
      </c>
      <c r="J42" s="15">
        <v>90772.56</v>
      </c>
      <c r="K42" s="15">
        <v>62194.48</v>
      </c>
      <c r="L42" s="15">
        <v>33731.360000000001</v>
      </c>
      <c r="M42" s="15">
        <v>40265.199999999997</v>
      </c>
      <c r="N42" s="16">
        <v>0.4</v>
      </c>
      <c r="O42" s="17">
        <v>19.37</v>
      </c>
    </row>
    <row r="43" spans="1:15">
      <c r="A43" s="19"/>
      <c r="B43" s="19"/>
      <c r="C43" s="19"/>
      <c r="D43" s="19" t="s">
        <v>32</v>
      </c>
      <c r="E43" s="19"/>
      <c r="F43" s="15">
        <v>7249.76</v>
      </c>
      <c r="G43" s="15">
        <v>2417.71</v>
      </c>
      <c r="H43" s="15"/>
      <c r="I43" s="15"/>
      <c r="J43" s="15">
        <v>6345.58</v>
      </c>
      <c r="K43" s="15"/>
      <c r="L43" s="15"/>
      <c r="M43" s="15"/>
      <c r="N43" s="16"/>
      <c r="O43" s="17"/>
    </row>
    <row r="44" spans="1:15">
      <c r="A44" s="19"/>
      <c r="B44" s="19"/>
      <c r="C44" s="19"/>
      <c r="D44" s="19" t="s">
        <v>21</v>
      </c>
      <c r="E44" s="19"/>
      <c r="F44" s="15">
        <v>111808.33</v>
      </c>
      <c r="G44" s="15">
        <v>87604.57</v>
      </c>
      <c r="H44" s="15">
        <v>84204.84</v>
      </c>
      <c r="I44" s="15">
        <v>94673.26</v>
      </c>
      <c r="J44" s="15">
        <v>98217.48</v>
      </c>
      <c r="K44" s="15">
        <v>98166.91</v>
      </c>
      <c r="L44" s="15">
        <v>94452.74</v>
      </c>
      <c r="M44" s="15">
        <v>123080.3</v>
      </c>
      <c r="N44" s="16">
        <v>1.24</v>
      </c>
      <c r="O44" s="17">
        <v>30.31</v>
      </c>
    </row>
    <row r="45" spans="1:15">
      <c r="A45" s="19"/>
      <c r="B45" s="19"/>
      <c r="C45" s="19"/>
      <c r="D45" s="19" t="s">
        <v>33</v>
      </c>
      <c r="E45" s="19"/>
      <c r="F45" s="15">
        <v>55.21</v>
      </c>
      <c r="G45" s="15">
        <v>39183.08</v>
      </c>
      <c r="H45" s="15">
        <v>35000</v>
      </c>
      <c r="I45" s="15">
        <v>31251.14</v>
      </c>
      <c r="J45" s="15">
        <v>32658.71</v>
      </c>
      <c r="K45" s="15">
        <v>11310.68</v>
      </c>
      <c r="L45" s="15">
        <v>5915.64</v>
      </c>
      <c r="M45" s="15">
        <v>1131.06</v>
      </c>
      <c r="N45" s="16">
        <v>0.01</v>
      </c>
      <c r="O45" s="17">
        <v>-80.88</v>
      </c>
    </row>
    <row r="46" spans="1:15">
      <c r="A46" s="19"/>
      <c r="B46" s="19"/>
      <c r="C46" s="19"/>
      <c r="D46" s="19" t="s">
        <v>34</v>
      </c>
      <c r="E46" s="19"/>
      <c r="F46" s="15"/>
      <c r="G46" s="15">
        <v>984.51</v>
      </c>
      <c r="H46" s="15">
        <v>987</v>
      </c>
      <c r="I46" s="15">
        <v>1036.3499999999999</v>
      </c>
      <c r="J46" s="15">
        <v>1088.17</v>
      </c>
      <c r="K46" s="15">
        <v>1405.76</v>
      </c>
      <c r="L46" s="15">
        <v>879.39</v>
      </c>
      <c r="M46" s="15">
        <v>629.54</v>
      </c>
      <c r="N46" s="16">
        <v>0.01</v>
      </c>
      <c r="O46" s="17">
        <v>-28.41</v>
      </c>
    </row>
    <row r="47" spans="1:15">
      <c r="A47" s="19"/>
      <c r="B47" s="19"/>
      <c r="C47" s="19"/>
      <c r="D47" s="19" t="s">
        <v>22</v>
      </c>
      <c r="E47" s="19"/>
      <c r="F47" s="15">
        <v>9292.1299999999992</v>
      </c>
      <c r="G47" s="15">
        <v>678.53</v>
      </c>
      <c r="H47" s="15"/>
      <c r="I47" s="15"/>
      <c r="J47" s="15"/>
      <c r="K47" s="15">
        <v>341.92</v>
      </c>
      <c r="L47" s="15">
        <v>210.06</v>
      </c>
      <c r="M47" s="15">
        <v>231.38</v>
      </c>
      <c r="N47" s="16">
        <v>0</v>
      </c>
      <c r="O47" s="17">
        <v>10.15</v>
      </c>
    </row>
    <row r="48" spans="1:15">
      <c r="A48" s="23" t="s">
        <v>35</v>
      </c>
      <c r="B48" s="23"/>
      <c r="C48" s="23"/>
      <c r="D48" s="23"/>
      <c r="E48" s="23"/>
      <c r="F48" s="24">
        <v>9652452.5099999998</v>
      </c>
      <c r="G48" s="24">
        <v>10384241.1</v>
      </c>
      <c r="H48" s="24">
        <v>10584541.699999999</v>
      </c>
      <c r="I48" s="24">
        <v>10575537.029999999</v>
      </c>
      <c r="J48" s="24">
        <v>10045146.199999999</v>
      </c>
      <c r="K48" s="24">
        <v>9720048.4199999999</v>
      </c>
      <c r="L48" s="24">
        <v>9481615.0899999999</v>
      </c>
      <c r="M48" s="24">
        <v>9957790.75</v>
      </c>
      <c r="N48" s="24">
        <v>100</v>
      </c>
      <c r="O48" s="25">
        <v>5.0199999999999996</v>
      </c>
    </row>
    <row r="49" spans="1:2" ht="18" customHeight="1">
      <c r="A49" s="4" t="s">
        <v>36</v>
      </c>
      <c r="B49" s="4"/>
    </row>
  </sheetData>
  <mergeCells count="1">
    <mergeCell ref="A6:D6"/>
  </mergeCells>
  <pageMargins left="0.19685039370078741" right="0.15748031496062992" top="0.43" bottom="0.62" header="0.23622047244094491" footer="0.38"/>
  <pageSetup paperSize="9" scale="63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1,8,2-5</vt:lpstr>
      <vt:lpstr>Hoja1</vt:lpstr>
      <vt:lpstr>'1,8,2-5'!Área_de_impresión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2015-08-07T11:45:00Z</cp:lastPrinted>
  <dcterms:created xsi:type="dcterms:W3CDTF">2014-08-12T10:25:16Z</dcterms:created>
  <dcterms:modified xsi:type="dcterms:W3CDTF">2015-08-07T11:45:04Z</dcterms:modified>
</cp:coreProperties>
</file>