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1,7,3-9" sheetId="2" r:id="rId1"/>
    <sheet name="Hoja1" sheetId="9" r:id="rId2"/>
  </sheets>
  <definedNames>
    <definedName name="_ftn1" localSheetId="0">'1,7,3-9'!#REF!</definedName>
    <definedName name="_ftn2" localSheetId="0">'1,7,3-9'!#REF!</definedName>
    <definedName name="_ftnref1" localSheetId="0">'1,7,3-9'!#REF!</definedName>
    <definedName name="_ftnref2" localSheetId="0">'1,7,3-9'!#REF!</definedName>
    <definedName name="_xlnm.Print_Area" localSheetId="0">'1,7,3-9'!$A$1:$J$25</definedName>
  </definedNames>
  <calcPr calcId="125725"/>
</workbook>
</file>

<file path=xl/calcChain.xml><?xml version="1.0" encoding="utf-8"?>
<calcChain xmlns="http://schemas.openxmlformats.org/spreadsheetml/2006/main">
  <c r="G9" i="2"/>
  <c r="G8"/>
</calcChain>
</file>

<file path=xl/sharedStrings.xml><?xml version="1.0" encoding="utf-8"?>
<sst xmlns="http://schemas.openxmlformats.org/spreadsheetml/2006/main" count="40" uniqueCount="31">
  <si>
    <t>España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</si>
  <si>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</si>
  <si>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</si>
  <si>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</si>
  <si>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</si>
  <si>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</si>
  <si>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</si>
  <si>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</si>
  <si>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Castilla-La Mancha</t>
  </si>
  <si>
    <t>Cataluña</t>
  </si>
  <si>
    <t>C.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</si>
  <si>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</si>
  <si>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</si>
  <si>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</si>
  <si>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</si>
  <si>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</si>
  <si>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</si>
  <si>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</si>
  <si>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CES. Informe de Situación Económica y Social de Castilla y León en 2015</t>
  </si>
  <si>
    <t>Gastos internos (miles de euros)</t>
  </si>
  <si>
    <t>Personal en EJC: Total personal</t>
  </si>
  <si>
    <t>Investigadores en EJC: Total personal</t>
  </si>
  <si>
    <t>Cuadro 1.7.3-9</t>
  </si>
  <si>
    <t>-</t>
  </si>
  <si>
    <t>Fuente:   Elaboración propia a partir de datos del INE. Eestadística sobre el uso de Biotecnología, 2013 y 2014</t>
  </si>
  <si>
    <t>Variación Gastos internos 2013-2014 (%)</t>
  </si>
  <si>
    <t>Variación Investigadores en EJC 2013-2014 (%)</t>
  </si>
  <si>
    <t>Variación Personal en EJC 2013-2014 (%)</t>
  </si>
  <si>
    <r>
      <t>Nota:       -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>Para el año 2014 no hay datos registrados para Cantabria y Extremadura.</t>
    </r>
  </si>
  <si>
    <t xml:space="preserve"> - (1)</t>
  </si>
  <si>
    <t>Gastos internos totales y personal en I+D en Biotecnología por Comunidades Autónomas. Sector empresas, 2013 y 2014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</si>
</sst>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</cellStyleXfs>
  <cellXfs count="21">
    <xf numFmtId="0" fontId="0" fillId="0" borderId="0" xfId="0"/>
    <xf numFmtId="0" fontId="3" fillId="2" borderId="0" xfId="1"/>
    <xf numFmtId="0" fontId="2" fillId="0" borderId="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2" fillId="4" borderId="0" xfId="3" applyFont="1" applyBorder="1" applyAlignment="1">
      <alignment horizontal="left" vertical="center" wrapText="1" indent="1"/>
    </xf>
    <xf numFmtId="0" fontId="2" fillId="3" borderId="0" xfId="2" applyFont="1"/>
    <xf numFmtId="0" fontId="0" fillId="0" borderId="0" xfId="0" applyBorder="1" applyAlignment="1">
      <alignment horizontal="left" vertical="center" wrapText="1" indent="1"/>
    </xf>
    <xf numFmtId="3" fontId="2" fillId="0" borderId="0" xfId="0" applyNumberFormat="1" applyFont="1" applyBorder="1" applyAlignment="1">
      <alignment horizontal="right" vertical="center" wrapText="1" indent="3"/>
    </xf>
    <xf numFmtId="3" fontId="0" fillId="0" borderId="0" xfId="0" applyNumberFormat="1" applyFont="1" applyBorder="1" applyAlignment="1">
      <alignment horizontal="right" vertical="center" wrapText="1" indent="3"/>
    </xf>
    <xf numFmtId="3" fontId="2" fillId="4" borderId="0" xfId="3" applyNumberFormat="1" applyFont="1" applyBorder="1" applyAlignment="1">
      <alignment horizontal="right" vertical="center" wrapText="1" indent="3"/>
    </xf>
    <xf numFmtId="0" fontId="4" fillId="0" borderId="0" xfId="0" applyFont="1" applyAlignment="1">
      <alignment horizontal="justify"/>
    </xf>
    <xf numFmtId="0" fontId="3" fillId="5" borderId="0" xfId="4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 indent="3"/>
    </xf>
    <xf numFmtId="4" fontId="0" fillId="0" borderId="0" xfId="0" applyNumberFormat="1" applyFont="1" applyBorder="1" applyAlignment="1">
      <alignment horizontal="right" vertical="center" wrapText="1" indent="3"/>
    </xf>
    <xf numFmtId="4" fontId="2" fillId="4" borderId="0" xfId="3" applyNumberFormat="1" applyFont="1" applyBorder="1" applyAlignment="1">
      <alignment horizontal="right" vertical="center" wrapText="1" indent="3"/>
    </xf>
    <xf numFmtId="2" fontId="2" fillId="0" borderId="0" xfId="0" applyNumberFormat="1" applyFont="1" applyBorder="1" applyAlignment="1">
      <alignment horizontal="right" vertical="center" wrapText="1" indent="3"/>
    </xf>
    <xf numFmtId="2" fontId="0" fillId="0" borderId="0" xfId="0" applyNumberFormat="1" applyFont="1" applyBorder="1" applyAlignment="1">
      <alignment horizontal="right" vertical="center" wrapText="1" indent="3"/>
    </xf>
    <xf numFmtId="164" fontId="2" fillId="0" borderId="0" xfId="0" applyNumberFormat="1" applyFont="1" applyBorder="1" applyAlignment="1">
      <alignment horizontal="right" vertical="center" wrapText="1" indent="3"/>
    </xf>
    <xf numFmtId="164" fontId="0" fillId="0" borderId="0" xfId="0" applyNumberFormat="1" applyFont="1" applyBorder="1" applyAlignment="1">
      <alignment horizontal="right" vertical="center" wrapText="1" indent="3"/>
    </xf>
    <xf numFmtId="164" fontId="2" fillId="4" borderId="0" xfId="3" applyNumberFormat="1" applyFont="1" applyBorder="1" applyAlignment="1">
      <alignment horizontal="right" vertical="center" wrapText="1" indent="3"/>
    </xf>
    <xf numFmtId="0" fontId="3" fillId="2" borderId="0" xfId="1" applyBorder="1" applyAlignment="1">
      <alignment horizontal="center" vertical="center" wrapText="1"/>
    </xf>
  </cellXfs>
  <cellStyles count="5">
    <cellStyle name="40% - Énfasis1" xfId="2" builtinId="31"/>
    <cellStyle name="40% - Énfasis4" xfId="3" builtinId="43"/>
    <cellStyle name="60% - Énfasis1" xfId="4" builtinId="32"/>
    <cellStyle name="Énfasis1" xfId="1" builtinId="29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right" vertical="center" textRotation="0" wrapText="1" indent="3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3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3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3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3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3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3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3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3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alignment vertical="center" textRotation="0" wrapText="1" indent="0" relativeIndent="255" justifyLastLine="0" shrinkToFit="0" mergeCell="0" readingOrder="0"/>
    </dxf>
    <dxf>
      <border outline="0">
        <bottom style="medium">
          <color indexed="64"/>
        </bottom>
      </border>
    </dxf>
    <dxf>
      <alignment vertical="center" textRotation="0" wrapText="1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13" displayName="Tabla13" ref="A8:J25" headerRowCount="0" totalsRowShown="0" headerRowDxfId="22" dataDxfId="20" headerRowBorderDxfId="21">
  <tableColumns count="10">
    <tableColumn id="1" name="Columna1" headerRowDxfId="19" dataDxfId="18"/>
    <tableColumn id="2" name="Columna2" headerRowDxfId="17" dataDxfId="16"/>
    <tableColumn id="3" name="Columna3" headerRowDxfId="15" dataDxfId="14"/>
    <tableColumn id="4" name="Columna4" headerRowDxfId="13" dataDxfId="12"/>
    <tableColumn id="10" name="Columna10" headerRowDxfId="11" dataDxfId="10"/>
    <tableColumn id="9" name="Columna9" headerRowDxfId="9" dataDxfId="8"/>
    <tableColumn id="8" name="Columna8" headerRowDxfId="7" dataDxfId="6"/>
    <tableColumn id="7" name="Columna7" headerRowDxfId="5" dataDxfId="4"/>
    <tableColumn id="6" name="Columna6" headerRowDxfId="3" dataDxfId="2"/>
    <tableColumn id="5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P8" sqref="P8"/>
    </sheetView>
  </sheetViews>
  <sheetFormatPr baseColWidth="10" defaultRowHeight="15"/>
  <cols>
    <col min="1" max="1" width="20.28515625" customWidth="1"/>
    <col min="2" max="10" width="13.7109375" customWidth="1"/>
  </cols>
  <sheetData>
    <row r="1" spans="1:10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5" t="s">
        <v>22</v>
      </c>
      <c r="B3" s="5"/>
      <c r="C3" s="5"/>
      <c r="D3" s="5"/>
      <c r="E3" s="5"/>
      <c r="F3" s="5"/>
      <c r="G3" s="5"/>
      <c r="H3" s="5"/>
      <c r="I3" s="5"/>
      <c r="J3" s="5"/>
    </row>
    <row r="4" spans="1:10">
      <c r="A4" s="5" t="s">
        <v>30</v>
      </c>
      <c r="B4" s="5"/>
      <c r="C4" s="5"/>
      <c r="D4" s="5"/>
      <c r="E4" s="5"/>
      <c r="F4" s="5"/>
      <c r="G4" s="5"/>
      <c r="H4" s="5"/>
      <c r="I4" s="5"/>
      <c r="J4" s="5"/>
    </row>
    <row r="6" spans="1:10" ht="36" customHeight="1">
      <c r="B6" s="20" t="s">
        <v>19</v>
      </c>
      <c r="C6" s="20"/>
      <c r="D6" s="20" t="s">
        <v>25</v>
      </c>
      <c r="E6" s="20" t="s">
        <v>20</v>
      </c>
      <c r="F6" s="20"/>
      <c r="G6" s="20" t="s">
        <v>27</v>
      </c>
      <c r="H6" s="20" t="s">
        <v>21</v>
      </c>
      <c r="I6" s="20"/>
      <c r="J6" s="20" t="s">
        <v>26</v>
      </c>
    </row>
    <row r="7" spans="1:10" ht="49.5" customHeight="1">
      <c r="A7" s="10"/>
      <c r="B7" s="11">
        <v>2013</v>
      </c>
      <c r="C7" s="11">
        <v>2014</v>
      </c>
      <c r="D7" s="20"/>
      <c r="E7" s="11">
        <v>2013</v>
      </c>
      <c r="F7" s="11">
        <v>2014</v>
      </c>
      <c r="G7" s="20"/>
      <c r="H7" s="11">
        <v>2013</v>
      </c>
      <c r="I7" s="11">
        <v>2014</v>
      </c>
      <c r="J7" s="20"/>
    </row>
    <row r="8" spans="1:10" ht="18" customHeight="1">
      <c r="A8" s="2" t="s">
        <v>0</v>
      </c>
      <c r="B8" s="7">
        <v>514529</v>
      </c>
      <c r="C8" s="7">
        <v>533826</v>
      </c>
      <c r="D8" s="12">
        <v>3.75</v>
      </c>
      <c r="E8" s="17">
        <v>6573.9</v>
      </c>
      <c r="F8" s="17">
        <v>6828.6</v>
      </c>
      <c r="G8" s="12">
        <f>0.0387*100</f>
        <v>3.8699999999999997</v>
      </c>
      <c r="H8" s="17">
        <v>3873.7</v>
      </c>
      <c r="I8" s="17">
        <v>4106.5</v>
      </c>
      <c r="J8" s="15">
        <v>6.01</v>
      </c>
    </row>
    <row r="9" spans="1:10" ht="18" customHeight="1">
      <c r="A9" s="3" t="s">
        <v>1</v>
      </c>
      <c r="B9" s="8">
        <v>68033</v>
      </c>
      <c r="C9" s="8">
        <v>68278</v>
      </c>
      <c r="D9" s="13">
        <v>0.36</v>
      </c>
      <c r="E9" s="18">
        <v>903.2</v>
      </c>
      <c r="F9" s="18">
        <v>1020.3</v>
      </c>
      <c r="G9" s="13">
        <f>0.1297*100</f>
        <v>12.97</v>
      </c>
      <c r="H9" s="18">
        <v>493.9</v>
      </c>
      <c r="I9" s="18">
        <v>585.29999999999995</v>
      </c>
      <c r="J9" s="16">
        <v>18.510000000000002</v>
      </c>
    </row>
    <row r="10" spans="1:10" ht="18" customHeight="1">
      <c r="A10" s="3" t="s">
        <v>2</v>
      </c>
      <c r="B10" s="8">
        <v>11829</v>
      </c>
      <c r="C10" s="8">
        <v>16817</v>
      </c>
      <c r="D10" s="13">
        <v>42.17</v>
      </c>
      <c r="E10" s="18">
        <v>154.1</v>
      </c>
      <c r="F10" s="18">
        <v>154.5</v>
      </c>
      <c r="G10" s="13">
        <v>0.26</v>
      </c>
      <c r="H10" s="18">
        <v>123.8</v>
      </c>
      <c r="I10" s="18">
        <v>125.6</v>
      </c>
      <c r="J10" s="16">
        <v>1.45</v>
      </c>
    </row>
    <row r="11" spans="1:10" ht="18" customHeight="1">
      <c r="A11" s="3" t="s">
        <v>3</v>
      </c>
      <c r="B11" s="8">
        <v>5772</v>
      </c>
      <c r="C11" s="8">
        <v>5418</v>
      </c>
      <c r="D11" s="13">
        <v>-6.13</v>
      </c>
      <c r="E11" s="18">
        <v>108.4</v>
      </c>
      <c r="F11" s="18">
        <v>85</v>
      </c>
      <c r="G11" s="13">
        <v>-21.59</v>
      </c>
      <c r="H11" s="18">
        <v>69.8</v>
      </c>
      <c r="I11" s="18">
        <v>54.4</v>
      </c>
      <c r="J11" s="16">
        <v>-22.06</v>
      </c>
    </row>
    <row r="12" spans="1:10" ht="18" customHeight="1">
      <c r="A12" s="3" t="s">
        <v>4</v>
      </c>
      <c r="B12" s="8">
        <v>2463</v>
      </c>
      <c r="C12" s="8">
        <v>1981</v>
      </c>
      <c r="D12" s="13">
        <v>-19.57</v>
      </c>
      <c r="E12" s="18">
        <v>34.299999999999997</v>
      </c>
      <c r="F12" s="18">
        <v>33.799999999999997</v>
      </c>
      <c r="G12" s="13">
        <v>-1.49</v>
      </c>
      <c r="H12" s="18">
        <v>29.8</v>
      </c>
      <c r="I12" s="18">
        <v>23</v>
      </c>
      <c r="J12" s="16">
        <v>-22.82</v>
      </c>
    </row>
    <row r="13" spans="1:10" ht="18" customHeight="1">
      <c r="A13" s="3" t="s">
        <v>5</v>
      </c>
      <c r="B13" s="8">
        <v>2573</v>
      </c>
      <c r="C13" s="8">
        <v>3174</v>
      </c>
      <c r="D13" s="13">
        <v>23.36</v>
      </c>
      <c r="E13" s="18">
        <v>53</v>
      </c>
      <c r="F13" s="18">
        <v>54.3</v>
      </c>
      <c r="G13" s="13">
        <v>2.4500000000000002</v>
      </c>
      <c r="H13" s="18">
        <v>32.299999999999997</v>
      </c>
      <c r="I13" s="18">
        <v>38.799999999999997</v>
      </c>
      <c r="J13" s="16">
        <v>20.12</v>
      </c>
    </row>
    <row r="14" spans="1:10" ht="18" customHeight="1">
      <c r="A14" s="3" t="s">
        <v>6</v>
      </c>
      <c r="B14" s="8">
        <v>1952</v>
      </c>
      <c r="C14" s="8" t="s">
        <v>29</v>
      </c>
      <c r="D14" s="8" t="s">
        <v>23</v>
      </c>
      <c r="E14" s="18">
        <v>18.399999999999999</v>
      </c>
      <c r="F14" s="8" t="s">
        <v>29</v>
      </c>
      <c r="G14" s="8" t="s">
        <v>23</v>
      </c>
      <c r="H14" s="18">
        <v>13.6</v>
      </c>
      <c r="I14" s="8" t="s">
        <v>29</v>
      </c>
      <c r="J14" s="8" t="s">
        <v>23</v>
      </c>
    </row>
    <row r="15" spans="1:10" ht="21.75" customHeight="1">
      <c r="A15" s="4" t="s">
        <v>7</v>
      </c>
      <c r="B15" s="9">
        <v>14887</v>
      </c>
      <c r="C15" s="9">
        <v>15532</v>
      </c>
      <c r="D15" s="14">
        <v>4.33</v>
      </c>
      <c r="E15" s="19">
        <v>236.2</v>
      </c>
      <c r="F15" s="19">
        <v>231.9</v>
      </c>
      <c r="G15" s="14">
        <v>1.82</v>
      </c>
      <c r="H15" s="19">
        <v>124.9</v>
      </c>
      <c r="I15" s="19">
        <v>131.5</v>
      </c>
      <c r="J15" s="14">
        <v>5.28</v>
      </c>
    </row>
    <row r="16" spans="1:10" ht="18" customHeight="1">
      <c r="A16" s="3" t="s">
        <v>8</v>
      </c>
      <c r="B16" s="8">
        <v>1530</v>
      </c>
      <c r="C16" s="8">
        <v>1677</v>
      </c>
      <c r="D16" s="13">
        <v>9.61</v>
      </c>
      <c r="E16" s="18">
        <v>28.8</v>
      </c>
      <c r="F16" s="18">
        <v>36.799999999999997</v>
      </c>
      <c r="G16" s="13">
        <v>27.78</v>
      </c>
      <c r="H16" s="18">
        <v>17.899999999999999</v>
      </c>
      <c r="I16" s="18">
        <v>20.399999999999999</v>
      </c>
      <c r="J16" s="16">
        <v>13.97</v>
      </c>
    </row>
    <row r="17" spans="1:10" ht="18" customHeight="1">
      <c r="A17" s="3" t="s">
        <v>9</v>
      </c>
      <c r="B17" s="8">
        <v>146971</v>
      </c>
      <c r="C17" s="8">
        <v>149440</v>
      </c>
      <c r="D17" s="13">
        <v>1.68</v>
      </c>
      <c r="E17" s="18">
        <v>1608.1</v>
      </c>
      <c r="F17" s="18">
        <v>1706.6</v>
      </c>
      <c r="G17" s="13">
        <v>6.13</v>
      </c>
      <c r="H17" s="18">
        <v>926.1</v>
      </c>
      <c r="I17" s="18">
        <v>994.6</v>
      </c>
      <c r="J17" s="16">
        <v>7.4</v>
      </c>
    </row>
    <row r="18" spans="1:10" ht="18" customHeight="1">
      <c r="A18" s="3" t="s">
        <v>10</v>
      </c>
      <c r="B18" s="8">
        <v>33482</v>
      </c>
      <c r="C18" s="8">
        <v>33674</v>
      </c>
      <c r="D18" s="13">
        <v>0.56999999999999995</v>
      </c>
      <c r="E18" s="18">
        <v>477</v>
      </c>
      <c r="F18" s="18">
        <v>535.70000000000005</v>
      </c>
      <c r="G18" s="13">
        <v>12.31</v>
      </c>
      <c r="H18" s="18">
        <v>243.7</v>
      </c>
      <c r="I18" s="18">
        <v>289.39999999999998</v>
      </c>
      <c r="J18" s="16">
        <v>18.75</v>
      </c>
    </row>
    <row r="19" spans="1:10" ht="18" customHeight="1">
      <c r="A19" s="3" t="s">
        <v>11</v>
      </c>
      <c r="B19" s="8">
        <v>1597</v>
      </c>
      <c r="C19" s="8" t="s">
        <v>29</v>
      </c>
      <c r="D19" s="8" t="s">
        <v>23</v>
      </c>
      <c r="E19" s="18">
        <v>22.2</v>
      </c>
      <c r="F19" s="18" t="s">
        <v>29</v>
      </c>
      <c r="G19" s="8" t="s">
        <v>23</v>
      </c>
      <c r="H19" s="18">
        <v>12.7</v>
      </c>
      <c r="I19" s="18" t="s">
        <v>29</v>
      </c>
      <c r="J19" s="16">
        <v>0.1875</v>
      </c>
    </row>
    <row r="20" spans="1:10" ht="18" customHeight="1">
      <c r="A20" s="3" t="s">
        <v>12</v>
      </c>
      <c r="B20" s="8">
        <v>17381</v>
      </c>
      <c r="C20" s="8">
        <v>17592</v>
      </c>
      <c r="D20" s="13">
        <v>1.21</v>
      </c>
      <c r="E20" s="18">
        <v>255.2</v>
      </c>
      <c r="F20" s="18">
        <v>259</v>
      </c>
      <c r="G20" s="13">
        <v>1.49</v>
      </c>
      <c r="H20" s="18">
        <v>129.9</v>
      </c>
      <c r="I20" s="18">
        <v>128.4</v>
      </c>
      <c r="J20" s="16">
        <v>-1.1499999999999999</v>
      </c>
    </row>
    <row r="21" spans="1:10" ht="18" customHeight="1">
      <c r="A21" s="3" t="s">
        <v>13</v>
      </c>
      <c r="B21" s="8">
        <v>132551</v>
      </c>
      <c r="C21" s="8">
        <v>140765</v>
      </c>
      <c r="D21" s="13">
        <v>6.2</v>
      </c>
      <c r="E21" s="18">
        <v>1619.4</v>
      </c>
      <c r="F21" s="18">
        <v>1610.7</v>
      </c>
      <c r="G21" s="13">
        <v>-0.54</v>
      </c>
      <c r="H21" s="18">
        <v>975</v>
      </c>
      <c r="I21" s="18">
        <v>1034.9000000000001</v>
      </c>
      <c r="J21" s="16">
        <v>6.14</v>
      </c>
    </row>
    <row r="22" spans="1:10" ht="18" customHeight="1">
      <c r="A22" s="3" t="s">
        <v>14</v>
      </c>
      <c r="B22" s="8">
        <v>5051</v>
      </c>
      <c r="C22" s="8">
        <v>6290</v>
      </c>
      <c r="D22" s="13">
        <v>24.53</v>
      </c>
      <c r="E22" s="18">
        <v>111.8</v>
      </c>
      <c r="F22" s="18">
        <v>107.1</v>
      </c>
      <c r="G22" s="13">
        <v>-4.2</v>
      </c>
      <c r="H22" s="18">
        <v>44.6</v>
      </c>
      <c r="I22" s="18">
        <v>46.1</v>
      </c>
      <c r="J22" s="16">
        <v>3.36</v>
      </c>
    </row>
    <row r="23" spans="1:10" ht="18" customHeight="1">
      <c r="A23" s="3" t="s">
        <v>15</v>
      </c>
      <c r="B23" s="8">
        <v>10125</v>
      </c>
      <c r="C23" s="8">
        <v>11926</v>
      </c>
      <c r="D23" s="13">
        <v>17.79</v>
      </c>
      <c r="E23" s="18">
        <v>131.30000000000001</v>
      </c>
      <c r="F23" s="18">
        <v>187.3</v>
      </c>
      <c r="G23" s="13">
        <v>42.65</v>
      </c>
      <c r="H23" s="18">
        <v>80.599999999999994</v>
      </c>
      <c r="I23" s="18">
        <v>86.6</v>
      </c>
      <c r="J23" s="16">
        <v>7.44</v>
      </c>
    </row>
    <row r="24" spans="1:10" ht="18" customHeight="1">
      <c r="A24" s="3" t="s">
        <v>16</v>
      </c>
      <c r="B24" s="8">
        <v>55748</v>
      </c>
      <c r="C24" s="8">
        <v>55515</v>
      </c>
      <c r="D24" s="13">
        <v>-0.42</v>
      </c>
      <c r="E24" s="18">
        <v>764.7</v>
      </c>
      <c r="F24" s="18">
        <v>717.1</v>
      </c>
      <c r="G24" s="13">
        <v>-6.22</v>
      </c>
      <c r="H24" s="18">
        <v>534.6</v>
      </c>
      <c r="I24" s="18">
        <v>502.3</v>
      </c>
      <c r="J24" s="16">
        <v>-6.04</v>
      </c>
    </row>
    <row r="25" spans="1:10" ht="18" customHeight="1">
      <c r="A25" s="6" t="s">
        <v>17</v>
      </c>
      <c r="B25" s="8">
        <v>2587</v>
      </c>
      <c r="C25" s="8">
        <v>2228</v>
      </c>
      <c r="D25" s="13">
        <v>-13.88</v>
      </c>
      <c r="E25" s="18">
        <v>47.8</v>
      </c>
      <c r="F25" s="18">
        <v>48</v>
      </c>
      <c r="G25" s="13">
        <v>0.42</v>
      </c>
      <c r="H25" s="18">
        <v>20.5</v>
      </c>
      <c r="I25" s="18">
        <v>18.3</v>
      </c>
      <c r="J25" s="16">
        <v>-10.73</v>
      </c>
    </row>
    <row r="26" spans="1:10" ht="20.25" customHeight="1">
      <c r="A26" t="s">
        <v>28</v>
      </c>
    </row>
    <row r="27" spans="1:10" ht="17.25" customHeight="1">
      <c r="A27" t="s">
        <v>24</v>
      </c>
    </row>
  </sheetData>
  <mergeCells count="6">
    <mergeCell ref="J6:J7"/>
    <mergeCell ref="B6:C6"/>
    <mergeCell ref="E6:F6"/>
    <mergeCell ref="H6:I6"/>
    <mergeCell ref="D6:D7"/>
    <mergeCell ref="G6:G7"/>
  </mergeCells>
  <pageMargins left="0.70866141732283472" right="0.44" top="0.74803149606299213" bottom="0.74803149606299213" header="0.31496062992125984" footer="0.31496062992125984"/>
  <pageSetup paperSize="9" scale="76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1,7,3-9</vt:lpstr>
      <vt:lpstr>Hoja1</vt:lpstr>
      <vt:lpstr>'1,7,3-9'!Área_de_impresión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2015-08-05T10:49:35Z</cp:lastPrinted>
  <dcterms:created xsi:type="dcterms:W3CDTF">2014-07-16T07:56:31Z</dcterms:created>
  <dcterms:modified xsi:type="dcterms:W3CDTF">2016-06-01T11:20:28Z</dcterms:modified>
</cp:coreProperties>
</file>