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1,8,2-5" sheetId="5" r:id="rId1"/>
    <sheet name="Hoja1" sheetId="15" r:id="rId2"/>
  </sheets>
  <definedNames>
    <definedName name="_xlnm.Print_Area" localSheetId="0">'1,8,2-5'!$A$1:$M$101</definedName>
  </definedNames>
  <calcPr calcId="125725"/>
</workbook>
</file>

<file path=xl/calcChain.xml><?xml version="1.0" encoding="utf-8"?>
<calcChain xmlns="http://schemas.openxmlformats.org/spreadsheetml/2006/main">
  <c r="M68" i="5"/>
</calcChain>
</file>

<file path=xl/sharedStrings.xml><?xml version="1.0" encoding="utf-8"?>
<sst xmlns="http://schemas.openxmlformats.org/spreadsheetml/2006/main" count="101" uniqueCount="97">
  <si>
    <t>%</t>
  </si>
  <si>
    <t xml:space="preserve">Del Estado </t>
  </si>
  <si>
    <t xml:space="preserve">De la Administración General del Estado </t>
  </si>
  <si>
    <t xml:space="preserve">Del Resto de Unidades de la Admón. del Estado </t>
  </si>
  <si>
    <t xml:space="preserve">Otras transferencias </t>
  </si>
  <si>
    <t xml:space="preserve">De la Unión Europea </t>
  </si>
  <si>
    <t xml:space="preserve">Transferencias de capital </t>
  </si>
  <si>
    <t>De entidades de la C.A. no incluidas en el ppto. consolidado</t>
  </si>
  <si>
    <t xml:space="preserve">  De Entidades Locales </t>
  </si>
  <si>
    <t xml:space="preserve">  De Empresas Privadas </t>
  </si>
  <si>
    <t xml:space="preserve">  De Familias e Instituciones sin fines de lucro </t>
  </si>
  <si>
    <t xml:space="preserve">  Del Exterior </t>
  </si>
  <si>
    <t>Total Ingresos</t>
  </si>
  <si>
    <t>Fuente:  Ministerio de Hacienda y Administraciones Públicas.</t>
  </si>
  <si>
    <t>180.676.09</t>
  </si>
  <si>
    <t>Cuadro 1.8.1-5</t>
  </si>
  <si>
    <t xml:space="preserve">  Impuestos Directos </t>
  </si>
  <si>
    <t xml:space="preserve">  Impuestos sobre la renta </t>
  </si>
  <si>
    <t xml:space="preserve">  Impuestos sobre el capital </t>
  </si>
  <si>
    <t xml:space="preserve">  Impuestos Indirectos </t>
  </si>
  <si>
    <t xml:space="preserve">  I.sobre Transmisiones Patrimoniales y Actos Jur. Docum. </t>
  </si>
  <si>
    <t xml:space="preserve">  I. sobre el Valor Añadido </t>
  </si>
  <si>
    <t xml:space="preserve">  I. sobre Consumos Especificos </t>
  </si>
  <si>
    <t xml:space="preserve">  Ingresos Patrimoniales </t>
  </si>
  <si>
    <t xml:space="preserve">  Enajenacion de Inversiones Reales </t>
  </si>
  <si>
    <t xml:space="preserve">  Activos Financieros </t>
  </si>
  <si>
    <t xml:space="preserve">  Enajenación de acciones </t>
  </si>
  <si>
    <t xml:space="preserve">  Reintegro de préstamos </t>
  </si>
  <si>
    <t xml:space="preserve">  Otros activos financieros </t>
  </si>
  <si>
    <t xml:space="preserve">  Pasivos Financieros </t>
  </si>
  <si>
    <t xml:space="preserve">  Emisión de deuda </t>
  </si>
  <si>
    <t xml:space="preserve">  Préstamos recibidos </t>
  </si>
  <si>
    <t xml:space="preserve">  Otros pasivos financieros </t>
  </si>
  <si>
    <t>CES. Informe de Situación Económica y Social de Castilla y León en 2015</t>
  </si>
  <si>
    <t>Desglose de las transferencias corrientes y de capital. Datos consolidados. Presupuestos iniciales de las Comunidades Autónomas. Comunidad de Castilla y León, 2008-2015. (miles de euros)</t>
  </si>
  <si>
    <t>% var 14-15</t>
  </si>
  <si>
    <t xml:space="preserve">  I s/TP y AJD sin desglosar </t>
  </si>
  <si>
    <t xml:space="preserve">  I. sobre el alcohol y bebidas alcohólicas </t>
  </si>
  <si>
    <t xml:space="preserve">   I.sobre hidrocarburos </t>
  </si>
  <si>
    <t xml:space="preserve">   I.sobre labores del tabaco </t>
  </si>
  <si>
    <t xml:space="preserve">   I.sobre la electricidad </t>
  </si>
  <si>
    <t xml:space="preserve">   I.sobre determinados medios de transporte </t>
  </si>
  <si>
    <t xml:space="preserve">   I.sobre ventas minoristas de determinados hidroc. </t>
  </si>
  <si>
    <t xml:space="preserve">   Otros Impuestos </t>
  </si>
  <si>
    <t xml:space="preserve">   Tasas y precios públicos </t>
  </si>
  <si>
    <t xml:space="preserve">   Tasas, precios públicos y otros ingresos </t>
  </si>
  <si>
    <t xml:space="preserve">   Del Estado </t>
  </si>
  <si>
    <t xml:space="preserve">   Transferencias corrientes </t>
  </si>
  <si>
    <t xml:space="preserve">    Otros Ingresos </t>
  </si>
  <si>
    <t xml:space="preserve">   Del Resto de Unidades de la Admón. del Estado </t>
  </si>
  <si>
    <t xml:space="preserve">   De la Seguridad Social Central </t>
  </si>
  <si>
    <t xml:space="preserve">   De entidades de la C.A. no incluidas en el ppto. consolidado </t>
  </si>
  <si>
    <t xml:space="preserve">   Otras transferencias </t>
  </si>
  <si>
    <t xml:space="preserve">   De otras Comunidades Autónomas </t>
  </si>
  <si>
    <t xml:space="preserve">   De Entidades Locales </t>
  </si>
  <si>
    <t xml:space="preserve">   De Empresas Privadas </t>
  </si>
  <si>
    <t xml:space="preserve">I.R.P.F. </t>
  </si>
  <si>
    <t xml:space="preserve">I. sobre Sociedades </t>
  </si>
  <si>
    <t xml:space="preserve">I. sobre Sucesiones y Donaciones </t>
  </si>
  <si>
    <t xml:space="preserve">I. sobre el Patrimonio de las Personas Físicas </t>
  </si>
  <si>
    <t xml:space="preserve">I. sobre Transmisiones Patrimoniales </t>
  </si>
  <si>
    <t xml:space="preserve">I. sobre Actos Jurídicos Documentados </t>
  </si>
  <si>
    <t xml:space="preserve">I.sobre la cerveza </t>
  </si>
  <si>
    <t xml:space="preserve"> I.sobre el vino y bebidas fermentadas </t>
  </si>
  <si>
    <t xml:space="preserve">I.sobre productos intermedios </t>
  </si>
  <si>
    <t xml:space="preserve">I.sobre el alcohol y bebidas derivadas </t>
  </si>
  <si>
    <t xml:space="preserve">I.sobre alcoholes no determinados </t>
  </si>
  <si>
    <t xml:space="preserve">Tributo sobre el juego </t>
  </si>
  <si>
    <t xml:space="preserve">Impuestos medioambientales </t>
  </si>
  <si>
    <t xml:space="preserve">Tasas sobre el juego </t>
  </si>
  <si>
    <t xml:space="preserve">Canon de Saneamiento </t>
  </si>
  <si>
    <t xml:space="preserve">Otras tasas y precios públicos </t>
  </si>
  <si>
    <t xml:space="preserve">     - Fondo de Suficiencia </t>
  </si>
  <si>
    <t xml:space="preserve">     - Fondo de Garantía de los Servicios Públicos Fundamentales </t>
  </si>
  <si>
    <t xml:space="preserve">     - Fondos de Convergencia </t>
  </si>
  <si>
    <t xml:space="preserve">     - Otras Transferencias del Estado </t>
  </si>
  <si>
    <t xml:space="preserve">     - Del FEDER </t>
  </si>
  <si>
    <t xml:space="preserve">     - Fondos de la PAC </t>
  </si>
  <si>
    <t xml:space="preserve">     - De Fondos sin determinar </t>
  </si>
  <si>
    <t xml:space="preserve">   - Fondo de compensación interterritorial</t>
  </si>
  <si>
    <t xml:space="preserve">   - Fondo complementario </t>
  </si>
  <si>
    <t xml:space="preserve">   - Otras Transferencias del Estado </t>
  </si>
  <si>
    <t xml:space="preserve">   - Del Fondo Social Europeo </t>
  </si>
  <si>
    <t xml:space="preserve">   - Del FEDER </t>
  </si>
  <si>
    <t xml:space="preserve">   - Del FEOGA-Orientación </t>
  </si>
  <si>
    <t xml:space="preserve">   - Fondos de la PAC </t>
  </si>
  <si>
    <t xml:space="preserve">   - De Fondos de Cohesión </t>
  </si>
  <si>
    <t xml:space="preserve">   - Del IFOP / FEP </t>
  </si>
  <si>
    <t xml:space="preserve">   - De Fondos sin determinar </t>
  </si>
  <si>
    <t xml:space="preserve">Enajenación de acciones del Sector Público </t>
  </si>
  <si>
    <t xml:space="preserve"> Enajenación de acciones fuera del Sector Público </t>
  </si>
  <si>
    <t xml:space="preserve">Reintegro de préstamos y anticipos concedidos </t>
  </si>
  <si>
    <t xml:space="preserve"> Reintegro de préstamos de fuera del Sector Público </t>
  </si>
  <si>
    <t xml:space="preserve">Interior </t>
  </si>
  <si>
    <t xml:space="preserve">Exterior </t>
  </si>
  <si>
    <t xml:space="preserve"> Del interior </t>
  </si>
  <si>
    <t xml:space="preserve"> Del exterior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</si>
</sst>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theme="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2" borderId="0" xfId="1"/>
    <xf numFmtId="0" fontId="0" fillId="0" borderId="0" xfId="0"/>
    <xf numFmtId="0" fontId="0" fillId="0" borderId="0" xfId="0"/>
    <xf numFmtId="0" fontId="5" fillId="2" borderId="1" xfId="1" applyFont="1" applyBorder="1" applyAlignment="1">
      <alignment vertical="center" wrapText="1"/>
    </xf>
    <xf numFmtId="0" fontId="5" fillId="2" borderId="1" xfId="1" applyFont="1" applyBorder="1" applyAlignment="1">
      <alignment horizontal="right" vertical="center" wrapText="1"/>
    </xf>
    <xf numFmtId="0" fontId="5" fillId="2" borderId="1" xfId="1" applyFont="1" applyBorder="1" applyAlignment="1">
      <alignment horizontal="center" vertical="center" wrapText="1"/>
    </xf>
    <xf numFmtId="4" fontId="4" fillId="3" borderId="0" xfId="2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0" fontId="4" fillId="3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2" xfId="2" applyFont="1" applyBorder="1" applyAlignment="1">
      <alignment vertical="center"/>
    </xf>
    <xf numFmtId="4" fontId="0" fillId="0" borderId="0" xfId="0" applyNumberFormat="1"/>
    <xf numFmtId="0" fontId="4" fillId="0" borderId="0" xfId="0" applyFont="1" applyFill="1" applyAlignment="1">
      <alignment vertical="center"/>
    </xf>
    <xf numFmtId="0" fontId="6" fillId="3" borderId="0" xfId="2" applyFont="1"/>
    <xf numFmtId="0" fontId="4" fillId="3" borderId="0" xfId="2" applyFont="1" applyBorder="1" applyAlignment="1">
      <alignment vertical="center"/>
    </xf>
    <xf numFmtId="0" fontId="4" fillId="3" borderId="3" xfId="2" applyFont="1" applyBorder="1" applyAlignment="1">
      <alignment vertical="center"/>
    </xf>
    <xf numFmtId="4" fontId="4" fillId="3" borderId="3" xfId="2" applyNumberFormat="1" applyFont="1" applyBorder="1" applyAlignment="1">
      <alignment vertical="center"/>
    </xf>
    <xf numFmtId="4" fontId="4" fillId="3" borderId="0" xfId="2" applyNumberFormat="1" applyFont="1" applyBorder="1" applyAlignment="1">
      <alignment vertical="center"/>
    </xf>
    <xf numFmtId="0" fontId="4" fillId="3" borderId="4" xfId="2" applyFont="1" applyBorder="1" applyAlignment="1">
      <alignment vertical="center"/>
    </xf>
    <xf numFmtId="4" fontId="4" fillId="3" borderId="4" xfId="2" applyNumberFormat="1" applyFont="1" applyBorder="1" applyAlignment="1">
      <alignment vertical="center"/>
    </xf>
    <xf numFmtId="0" fontId="4" fillId="4" borderId="3" xfId="3" applyFont="1" applyBorder="1" applyAlignment="1">
      <alignment vertical="center"/>
    </xf>
    <xf numFmtId="4" fontId="4" fillId="4" borderId="5" xfId="3" applyNumberFormat="1" applyFont="1" applyFill="1" applyBorder="1" applyAlignment="1">
      <alignment vertical="center"/>
    </xf>
    <xf numFmtId="2" fontId="4" fillId="4" borderId="5" xfId="3" applyNumberFormat="1" applyFont="1" applyFill="1" applyBorder="1" applyAlignment="1">
      <alignment horizontal="right" vertical="center"/>
    </xf>
    <xf numFmtId="0" fontId="4" fillId="0" borderId="0" xfId="0" applyFo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28"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rgb="FFFFFFFF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/>
        <right/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/>
        <right/>
        <top style="thick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.5"/>
      </font>
      <alignment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5" name="Tabla5" displayName="Tabla5" ref="A7:M100" headerRowCount="0" totalsRowShown="0" headerRowDxfId="27" dataDxfId="26" headerRowCellStyle="Normal" dataCellStyle="Normal">
  <tableColumns count="13">
    <tableColumn id="1" name="Columna1" headerRowDxfId="25" dataDxfId="24" dataCellStyle="Normal"/>
    <tableColumn id="2" name="Columna2" headerRowDxfId="23" dataDxfId="22" dataCellStyle="Normal"/>
    <tableColumn id="3" name="Columna3" headerRowDxfId="21" dataDxfId="20" dataCellStyle="Normal"/>
    <tableColumn id="6" name="Columna6" headerRowDxfId="19" dataDxfId="18" dataCellStyle="Normal"/>
    <tableColumn id="7" name="Columna7" headerRowDxfId="17" dataDxfId="16" dataCellStyle="Normal"/>
    <tableColumn id="8" name="Columna8" headerRowDxfId="15" dataDxfId="14" dataCellStyle="Normal"/>
    <tableColumn id="9" name="Columna9" headerRowDxfId="13" dataDxfId="12" dataCellStyle="Normal"/>
    <tableColumn id="10" name="Columna10" headerRowDxfId="11" dataDxfId="10" dataCellStyle="Normal"/>
    <tableColumn id="11" name="Columna11" headerRowDxfId="9" dataDxfId="8" dataCellStyle="Normal"/>
    <tableColumn id="12" name="Columna12" headerRowDxfId="7" dataDxfId="6" dataCellStyle="Normal"/>
    <tableColumn id="16" name="Columna16" headerRowDxfId="5" dataDxfId="4"/>
    <tableColumn id="15" name="Columna15" headerRowDxfId="3" dataDxfId="2"/>
    <tableColumn id="14" name="Columna14" headerRowDxfId="1" dataDxfId="0" dataCellStyle="Normal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topLeftCell="A73" workbookViewId="0">
      <selection activeCell="Q93" sqref="Q93"/>
    </sheetView>
  </sheetViews>
  <sheetFormatPr baseColWidth="10" defaultRowHeight="15"/>
  <cols>
    <col min="1" max="1" width="23.140625" customWidth="1"/>
    <col min="2" max="2" width="12" customWidth="1"/>
    <col min="3" max="3" width="26" customWidth="1"/>
    <col min="4" max="4" width="13.28515625" customWidth="1"/>
    <col min="5" max="5" width="13.140625" customWidth="1"/>
    <col min="6" max="6" width="13.42578125" customWidth="1"/>
    <col min="7" max="7" width="14" customWidth="1"/>
    <col min="8" max="8" width="13.28515625" customWidth="1"/>
    <col min="9" max="9" width="14.140625" customWidth="1"/>
    <col min="10" max="10" width="11.85546875" customWidth="1"/>
    <col min="11" max="11" width="11.85546875" style="4" customWidth="1"/>
    <col min="12" max="12" width="10.28515625" style="4" customWidth="1"/>
    <col min="13" max="13" width="10.140625" customWidth="1"/>
    <col min="15" max="15" width="11.7109375" bestFit="1" customWidth="1"/>
  </cols>
  <sheetData>
    <row r="1" spans="1:1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H2" s="4"/>
      <c r="I2" s="4"/>
      <c r="J2" s="4"/>
      <c r="M2" s="3"/>
    </row>
    <row r="3" spans="1:1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3"/>
      <c r="O3" s="3"/>
    </row>
    <row r="4" spans="1:15">
      <c r="A4" s="17" t="s">
        <v>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"/>
      <c r="O4" s="3"/>
    </row>
    <row r="5" spans="1:15" s="3" customFormat="1">
      <c r="A5" s="1"/>
      <c r="K5" s="4"/>
      <c r="L5" s="4"/>
    </row>
    <row r="6" spans="1:15" ht="16.5" customHeight="1" thickBot="1">
      <c r="A6" s="27"/>
      <c r="B6" s="27"/>
      <c r="C6" s="27"/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6">
        <v>2014</v>
      </c>
      <c r="K6" s="6">
        <v>2015</v>
      </c>
      <c r="L6" s="7" t="s">
        <v>0</v>
      </c>
      <c r="M6" s="7" t="s">
        <v>35</v>
      </c>
    </row>
    <row r="7" spans="1:15">
      <c r="A7" s="14" t="s">
        <v>16</v>
      </c>
      <c r="B7" s="12"/>
      <c r="C7" s="12"/>
      <c r="D7" s="8">
        <v>1357788.02</v>
      </c>
      <c r="E7" s="8">
        <v>1589693.74</v>
      </c>
      <c r="F7" s="8">
        <v>1377570.33</v>
      </c>
      <c r="G7" s="8">
        <v>2009602.58</v>
      </c>
      <c r="H7" s="8">
        <v>2521216.7999999998</v>
      </c>
      <c r="I7" s="8">
        <v>1935873.42</v>
      </c>
      <c r="J7" s="8">
        <v>1850177.11</v>
      </c>
      <c r="K7" s="8">
        <v>1986454.92</v>
      </c>
      <c r="L7" s="8">
        <v>20.02</v>
      </c>
      <c r="M7" s="8">
        <v>7.37</v>
      </c>
    </row>
    <row r="8" spans="1:15" s="4" customFormat="1">
      <c r="A8" s="16" t="s">
        <v>17</v>
      </c>
      <c r="B8" s="13"/>
      <c r="C8" s="16"/>
      <c r="D8" s="9">
        <v>1201331.02</v>
      </c>
      <c r="E8" s="9">
        <v>1484793.74</v>
      </c>
      <c r="F8" s="9">
        <v>1263749.47</v>
      </c>
      <c r="G8" s="9">
        <v>1893602.58</v>
      </c>
      <c r="H8" s="9">
        <v>2362216.7999999998</v>
      </c>
      <c r="I8" s="9">
        <v>1708823.42</v>
      </c>
      <c r="J8" s="9">
        <v>1650177.11</v>
      </c>
      <c r="K8" s="9">
        <v>1753214.92</v>
      </c>
      <c r="L8" s="10">
        <v>17.670000000000002</v>
      </c>
      <c r="M8" s="11">
        <v>6.24</v>
      </c>
    </row>
    <row r="9" spans="1:15" s="4" customFormat="1">
      <c r="A9" s="16"/>
      <c r="B9" s="13" t="s">
        <v>56</v>
      </c>
      <c r="C9" s="16"/>
      <c r="D9" s="9">
        <v>1201331.02</v>
      </c>
      <c r="E9" s="9">
        <v>1484793.74</v>
      </c>
      <c r="F9" s="9">
        <v>1263749.47</v>
      </c>
      <c r="G9" s="9">
        <v>1893602.58</v>
      </c>
      <c r="H9" s="9">
        <v>2362216.7999999998</v>
      </c>
      <c r="I9" s="9">
        <v>1708823.42</v>
      </c>
      <c r="J9" s="9">
        <v>1650177.11</v>
      </c>
      <c r="K9" s="9">
        <v>1753214.92</v>
      </c>
      <c r="L9" s="10">
        <v>17.670000000000002</v>
      </c>
      <c r="M9" s="11">
        <v>6.24</v>
      </c>
    </row>
    <row r="10" spans="1:15" s="4" customFormat="1">
      <c r="A10" s="16"/>
      <c r="B10" s="13" t="s">
        <v>57</v>
      </c>
      <c r="C10" s="16"/>
      <c r="D10" s="9"/>
      <c r="E10" s="9"/>
      <c r="F10" s="9"/>
      <c r="G10" s="9"/>
      <c r="H10" s="9"/>
      <c r="I10" s="9"/>
      <c r="J10" s="9"/>
      <c r="K10" s="9"/>
      <c r="L10" s="10"/>
      <c r="M10" s="11"/>
    </row>
    <row r="11" spans="1:15" s="4" customFormat="1">
      <c r="A11" s="16" t="s">
        <v>18</v>
      </c>
      <c r="B11" s="13"/>
      <c r="C11" s="16"/>
      <c r="D11" s="9">
        <v>156457</v>
      </c>
      <c r="E11" s="9">
        <v>104900</v>
      </c>
      <c r="F11" s="9">
        <v>113820.86</v>
      </c>
      <c r="G11" s="9">
        <v>116000</v>
      </c>
      <c r="H11" s="9">
        <v>159000</v>
      </c>
      <c r="I11" s="9">
        <v>227050</v>
      </c>
      <c r="J11" s="9">
        <v>200000</v>
      </c>
      <c r="K11" s="9">
        <v>233240</v>
      </c>
      <c r="L11" s="10">
        <v>2.35</v>
      </c>
      <c r="M11" s="11">
        <v>16.62</v>
      </c>
    </row>
    <row r="12" spans="1:15" s="4" customFormat="1">
      <c r="A12" s="16"/>
      <c r="B12" s="13" t="s">
        <v>58</v>
      </c>
      <c r="C12" s="16"/>
      <c r="D12" s="9">
        <v>82200</v>
      </c>
      <c r="E12" s="9">
        <v>104900</v>
      </c>
      <c r="F12" s="9">
        <v>113820.86</v>
      </c>
      <c r="G12" s="9">
        <v>116000</v>
      </c>
      <c r="H12" s="9">
        <v>120000</v>
      </c>
      <c r="I12" s="9">
        <v>188050</v>
      </c>
      <c r="J12" s="9">
        <v>160000</v>
      </c>
      <c r="K12" s="9">
        <v>192000</v>
      </c>
      <c r="L12" s="10">
        <v>1.94</v>
      </c>
      <c r="M12" s="11">
        <v>20</v>
      </c>
    </row>
    <row r="13" spans="1:15" s="4" customFormat="1">
      <c r="A13" s="16"/>
      <c r="B13" s="13" t="s">
        <v>59</v>
      </c>
      <c r="C13" s="16"/>
      <c r="D13" s="9">
        <v>74257</v>
      </c>
      <c r="E13" s="9"/>
      <c r="F13" s="9"/>
      <c r="G13" s="9"/>
      <c r="H13" s="9">
        <v>39000</v>
      </c>
      <c r="I13" s="9">
        <v>39000</v>
      </c>
      <c r="J13" s="9">
        <v>40000</v>
      </c>
      <c r="K13" s="9">
        <v>41240</v>
      </c>
      <c r="L13" s="10">
        <v>0.42</v>
      </c>
      <c r="M13" s="11">
        <v>3.1</v>
      </c>
    </row>
    <row r="14" spans="1:15" s="4" customFormat="1" ht="18.75" customHeight="1">
      <c r="A14" s="19" t="s">
        <v>19</v>
      </c>
      <c r="B14" s="19"/>
      <c r="C14" s="19"/>
      <c r="D14" s="20">
        <v>2862364.79</v>
      </c>
      <c r="E14" s="20">
        <v>2401745.2799999998</v>
      </c>
      <c r="F14" s="20">
        <v>1941898.48</v>
      </c>
      <c r="G14" s="20">
        <v>2837326.84</v>
      </c>
      <c r="H14" s="20">
        <v>3641901.81</v>
      </c>
      <c r="I14" s="20">
        <v>3035272.9</v>
      </c>
      <c r="J14" s="20">
        <v>2950046.89</v>
      </c>
      <c r="K14" s="20">
        <v>2784370.64</v>
      </c>
      <c r="L14" s="20">
        <v>28.07</v>
      </c>
      <c r="M14" s="20">
        <v>-5.62</v>
      </c>
    </row>
    <row r="15" spans="1:15" s="4" customFormat="1">
      <c r="A15" s="16" t="s">
        <v>20</v>
      </c>
      <c r="B15" s="13"/>
      <c r="C15" s="16"/>
      <c r="D15" s="9">
        <v>751755.6</v>
      </c>
      <c r="E15" s="9">
        <v>465955.6</v>
      </c>
      <c r="F15" s="9">
        <v>359632.97</v>
      </c>
      <c r="G15" s="9">
        <v>396500</v>
      </c>
      <c r="H15" s="9">
        <v>264000</v>
      </c>
      <c r="I15" s="9">
        <v>307455.61</v>
      </c>
      <c r="J15" s="9">
        <v>270000</v>
      </c>
      <c r="K15" s="9">
        <v>280000</v>
      </c>
      <c r="L15" s="10">
        <v>2.82</v>
      </c>
      <c r="M15" s="11">
        <v>3.7</v>
      </c>
    </row>
    <row r="16" spans="1:15">
      <c r="A16" s="16"/>
      <c r="B16" s="16" t="s">
        <v>60</v>
      </c>
      <c r="C16" s="13"/>
      <c r="D16" s="9">
        <v>401225.6</v>
      </c>
      <c r="E16" s="9">
        <v>205195.6</v>
      </c>
      <c r="F16" s="9">
        <v>148542.56</v>
      </c>
      <c r="G16" s="9">
        <v>195000</v>
      </c>
      <c r="H16" s="9">
        <v>155000</v>
      </c>
      <c r="I16" s="9">
        <v>165810</v>
      </c>
      <c r="J16" s="9">
        <v>160000</v>
      </c>
      <c r="K16" s="9">
        <v>170000</v>
      </c>
      <c r="L16" s="10">
        <v>1.71</v>
      </c>
      <c r="M16" s="11">
        <v>6.25</v>
      </c>
    </row>
    <row r="17" spans="1:13">
      <c r="A17" s="16"/>
      <c r="B17" s="16" t="s">
        <v>61</v>
      </c>
      <c r="C17" s="13"/>
      <c r="D17" s="9">
        <v>350530</v>
      </c>
      <c r="E17" s="9">
        <v>260760</v>
      </c>
      <c r="F17" s="9">
        <v>211090.41</v>
      </c>
      <c r="G17" s="9">
        <v>201500</v>
      </c>
      <c r="H17" s="9">
        <v>109000</v>
      </c>
      <c r="I17" s="9">
        <v>141645.60999999999</v>
      </c>
      <c r="J17" s="9">
        <v>110000</v>
      </c>
      <c r="K17" s="9">
        <v>110000</v>
      </c>
      <c r="L17" s="10">
        <v>1.1100000000000001</v>
      </c>
      <c r="M17" s="11">
        <v>0</v>
      </c>
    </row>
    <row r="18" spans="1:13" ht="17.25" customHeight="1">
      <c r="A18" s="16" t="s">
        <v>36</v>
      </c>
      <c r="B18" s="13"/>
      <c r="C18" s="16"/>
      <c r="D18" s="9"/>
      <c r="E18" s="9"/>
      <c r="F18" s="9"/>
      <c r="G18" s="9"/>
      <c r="H18" s="9"/>
      <c r="I18" s="9"/>
      <c r="J18" s="9"/>
      <c r="K18" s="9"/>
      <c r="L18" s="10"/>
      <c r="M18" s="11"/>
    </row>
    <row r="19" spans="1:13">
      <c r="A19" s="16" t="s">
        <v>21</v>
      </c>
      <c r="B19" s="13"/>
      <c r="C19" s="16"/>
      <c r="D19" s="9">
        <v>1301488.78</v>
      </c>
      <c r="E19" s="9">
        <v>1128585.5900000001</v>
      </c>
      <c r="F19" s="9">
        <v>759110.48</v>
      </c>
      <c r="G19" s="9">
        <v>1385710.17</v>
      </c>
      <c r="H19" s="9">
        <v>2031571.59</v>
      </c>
      <c r="I19" s="9">
        <v>1614482.96</v>
      </c>
      <c r="J19" s="9">
        <v>1669783.26</v>
      </c>
      <c r="K19" s="9">
        <v>1622515.63</v>
      </c>
      <c r="L19" s="10">
        <v>16.350000000000001</v>
      </c>
      <c r="M19" s="11">
        <v>-2.83</v>
      </c>
    </row>
    <row r="20" spans="1:13">
      <c r="A20" s="16" t="s">
        <v>22</v>
      </c>
      <c r="B20" s="13"/>
      <c r="C20" s="16"/>
      <c r="D20" s="9">
        <v>809120.41</v>
      </c>
      <c r="E20" s="9">
        <v>807204.09</v>
      </c>
      <c r="F20" s="9">
        <v>823155.03</v>
      </c>
      <c r="G20" s="9">
        <v>1055116.67</v>
      </c>
      <c r="H20" s="9">
        <v>1281330.23</v>
      </c>
      <c r="I20" s="9">
        <v>1051044.33</v>
      </c>
      <c r="J20" s="9">
        <v>947263.62</v>
      </c>
      <c r="K20" s="9">
        <v>816474.77</v>
      </c>
      <c r="L20" s="10">
        <v>8.23</v>
      </c>
      <c r="M20" s="11">
        <v>-13.81</v>
      </c>
    </row>
    <row r="21" spans="1:13">
      <c r="A21" s="16" t="s">
        <v>37</v>
      </c>
      <c r="B21" s="13"/>
      <c r="C21" s="16"/>
      <c r="D21" s="9">
        <v>33836.94</v>
      </c>
      <c r="E21" s="9">
        <v>31490.63</v>
      </c>
      <c r="F21" s="9">
        <v>26369.71</v>
      </c>
      <c r="G21" s="9">
        <v>39214.94</v>
      </c>
      <c r="H21" s="9">
        <v>49455.98</v>
      </c>
      <c r="I21" s="9">
        <v>33132.379999999997</v>
      </c>
      <c r="J21" s="9">
        <v>39627.620000000003</v>
      </c>
      <c r="K21" s="9">
        <v>37458.959999999999</v>
      </c>
      <c r="L21" s="10">
        <v>0.38</v>
      </c>
      <c r="M21" s="11">
        <v>-5.47</v>
      </c>
    </row>
    <row r="22" spans="1:13">
      <c r="A22" s="16"/>
      <c r="B22" s="13" t="s">
        <v>62</v>
      </c>
      <c r="C22" s="16"/>
      <c r="D22" s="9">
        <v>6858.98</v>
      </c>
      <c r="E22" s="9">
        <v>6675.9</v>
      </c>
      <c r="F22" s="9">
        <v>5874.54</v>
      </c>
      <c r="G22" s="9">
        <v>9176.5400000000009</v>
      </c>
      <c r="H22" s="9">
        <v>12465.04</v>
      </c>
      <c r="I22" s="9">
        <v>9531.4699999999993</v>
      </c>
      <c r="J22" s="9">
        <v>10666.25</v>
      </c>
      <c r="K22" s="9">
        <v>9694.44</v>
      </c>
      <c r="L22" s="10">
        <v>0.1</v>
      </c>
      <c r="M22" s="11">
        <v>-9.11</v>
      </c>
    </row>
    <row r="23" spans="1:13">
      <c r="A23" s="16"/>
      <c r="B23" s="13" t="s">
        <v>63</v>
      </c>
      <c r="C23" s="16"/>
      <c r="D23" s="9"/>
      <c r="E23" s="9"/>
      <c r="F23" s="9"/>
      <c r="G23" s="9"/>
      <c r="H23" s="9"/>
      <c r="I23" s="9"/>
      <c r="J23" s="9"/>
      <c r="K23" s="9"/>
      <c r="L23" s="10"/>
      <c r="M23" s="11"/>
    </row>
    <row r="24" spans="1:13">
      <c r="A24" s="16"/>
      <c r="B24" s="13" t="s">
        <v>64</v>
      </c>
      <c r="C24" s="16"/>
      <c r="D24" s="9">
        <v>624.49</v>
      </c>
      <c r="E24" s="9">
        <v>564.04</v>
      </c>
      <c r="F24" s="9">
        <v>469</v>
      </c>
      <c r="G24" s="9">
        <v>709.22</v>
      </c>
      <c r="H24" s="9">
        <v>874.35</v>
      </c>
      <c r="I24" s="9">
        <v>555.62</v>
      </c>
      <c r="J24" s="9">
        <v>708.38</v>
      </c>
      <c r="K24" s="9">
        <v>795.78</v>
      </c>
      <c r="L24" s="10">
        <v>0.01</v>
      </c>
      <c r="M24" s="11">
        <v>12.34</v>
      </c>
    </row>
    <row r="25" spans="1:13">
      <c r="A25" s="16"/>
      <c r="B25" s="13" t="s">
        <v>65</v>
      </c>
      <c r="C25" s="16"/>
      <c r="D25" s="9">
        <v>26353.47</v>
      </c>
      <c r="E25" s="9">
        <v>24250.69</v>
      </c>
      <c r="F25" s="9">
        <v>20026.169999999998</v>
      </c>
      <c r="G25" s="9">
        <v>29329.18</v>
      </c>
      <c r="H25" s="9">
        <v>36116.589999999997</v>
      </c>
      <c r="I25" s="9">
        <v>23045.29</v>
      </c>
      <c r="J25" s="9">
        <v>28252.99</v>
      </c>
      <c r="K25" s="9">
        <v>26968.74</v>
      </c>
      <c r="L25" s="10">
        <v>0.27</v>
      </c>
      <c r="M25" s="11">
        <v>-4.55</v>
      </c>
    </row>
    <row r="26" spans="1:13">
      <c r="A26" s="16"/>
      <c r="B26" s="13" t="s">
        <v>66</v>
      </c>
      <c r="C26" s="16"/>
      <c r="D26" s="9"/>
      <c r="E26" s="9"/>
      <c r="F26" s="9"/>
      <c r="G26" s="9"/>
      <c r="H26" s="9"/>
      <c r="I26" s="9"/>
      <c r="J26" s="9"/>
      <c r="K26" s="9"/>
      <c r="L26" s="10"/>
      <c r="M26" s="11"/>
    </row>
    <row r="27" spans="1:13">
      <c r="A27" s="16" t="s">
        <v>38</v>
      </c>
      <c r="B27" s="13"/>
      <c r="C27" s="16"/>
      <c r="D27" s="9">
        <v>417169.59</v>
      </c>
      <c r="E27" s="9">
        <v>404791.67</v>
      </c>
      <c r="F27" s="9">
        <v>397108.72</v>
      </c>
      <c r="G27" s="9">
        <v>538896.92000000004</v>
      </c>
      <c r="H27" s="9">
        <v>669430.55000000005</v>
      </c>
      <c r="I27" s="9">
        <v>576867.92000000004</v>
      </c>
      <c r="J27" s="9">
        <v>539068.55000000005</v>
      </c>
      <c r="K27" s="9">
        <v>480632.14</v>
      </c>
      <c r="L27" s="10">
        <v>4.84</v>
      </c>
      <c r="M27" s="11">
        <v>-10.84</v>
      </c>
    </row>
    <row r="28" spans="1:13">
      <c r="A28" s="16" t="s">
        <v>39</v>
      </c>
      <c r="B28" s="13"/>
      <c r="C28" s="16"/>
      <c r="D28" s="9">
        <v>145995.31</v>
      </c>
      <c r="E28" s="9">
        <v>160411.76</v>
      </c>
      <c r="F28" s="9">
        <v>186214.76</v>
      </c>
      <c r="G28" s="9">
        <v>262566.96000000002</v>
      </c>
      <c r="H28" s="9">
        <v>285672.98</v>
      </c>
      <c r="I28" s="9">
        <v>205897.86</v>
      </c>
      <c r="J28" s="9">
        <v>255481.22</v>
      </c>
      <c r="K28" s="9">
        <v>207790.06</v>
      </c>
      <c r="L28" s="10">
        <v>2.09</v>
      </c>
      <c r="M28" s="11">
        <v>-18.670000000000002</v>
      </c>
    </row>
    <row r="29" spans="1:13">
      <c r="A29" s="16" t="s">
        <v>40</v>
      </c>
      <c r="B29" s="13"/>
      <c r="C29" s="16"/>
      <c r="D29" s="9">
        <v>67538.570000000007</v>
      </c>
      <c r="E29" s="9">
        <v>71455.03</v>
      </c>
      <c r="F29" s="9">
        <v>80592.84</v>
      </c>
      <c r="G29" s="9">
        <v>80737.850000000006</v>
      </c>
      <c r="H29" s="9">
        <v>78770.710000000006</v>
      </c>
      <c r="I29" s="9">
        <v>80256.17</v>
      </c>
      <c r="J29" s="9">
        <v>98086.23</v>
      </c>
      <c r="K29" s="9">
        <v>79193.19</v>
      </c>
      <c r="L29" s="10">
        <v>0.8</v>
      </c>
      <c r="M29" s="11">
        <v>-19.260000000000002</v>
      </c>
    </row>
    <row r="30" spans="1:13">
      <c r="A30" s="16" t="s">
        <v>41</v>
      </c>
      <c r="B30" s="13"/>
      <c r="C30" s="16"/>
      <c r="D30" s="9">
        <v>58750</v>
      </c>
      <c r="E30" s="9">
        <v>52235</v>
      </c>
      <c r="F30" s="9">
        <v>46330.559999999998</v>
      </c>
      <c r="G30" s="9">
        <v>45500</v>
      </c>
      <c r="H30" s="9">
        <v>21000</v>
      </c>
      <c r="I30" s="9">
        <v>20480</v>
      </c>
      <c r="J30" s="9">
        <v>15000</v>
      </c>
      <c r="K30" s="9">
        <v>11400.42</v>
      </c>
      <c r="L30" s="10">
        <v>0.11</v>
      </c>
      <c r="M30" s="11">
        <v>-24</v>
      </c>
    </row>
    <row r="31" spans="1:13">
      <c r="A31" s="16" t="s">
        <v>42</v>
      </c>
      <c r="B31" s="13"/>
      <c r="C31" s="16"/>
      <c r="D31" s="9">
        <v>85830</v>
      </c>
      <c r="E31" s="9">
        <v>86820</v>
      </c>
      <c r="F31" s="9">
        <v>86538.44</v>
      </c>
      <c r="G31" s="9">
        <v>88200</v>
      </c>
      <c r="H31" s="9">
        <v>177000</v>
      </c>
      <c r="I31" s="9">
        <v>134410</v>
      </c>
      <c r="J31" s="9">
        <v>0</v>
      </c>
      <c r="K31" s="9"/>
      <c r="L31" s="10"/>
      <c r="M31" s="11"/>
    </row>
    <row r="32" spans="1:13">
      <c r="A32" s="16" t="s">
        <v>43</v>
      </c>
      <c r="B32" s="13"/>
      <c r="C32" s="16"/>
      <c r="D32" s="9"/>
      <c r="E32" s="9"/>
      <c r="F32" s="9"/>
      <c r="G32" s="9"/>
      <c r="H32" s="9"/>
      <c r="I32" s="9">
        <v>62290</v>
      </c>
      <c r="J32" s="9">
        <v>63000</v>
      </c>
      <c r="K32" s="9">
        <v>65380.24</v>
      </c>
      <c r="L32" s="10">
        <v>0.66</v>
      </c>
      <c r="M32" s="11">
        <v>3.78</v>
      </c>
    </row>
    <row r="33" spans="1:15">
      <c r="A33" s="16"/>
      <c r="B33" s="16" t="s">
        <v>67</v>
      </c>
      <c r="C33" s="16"/>
      <c r="D33" s="9"/>
      <c r="E33" s="9"/>
      <c r="F33" s="9"/>
      <c r="G33" s="9"/>
      <c r="H33" s="9"/>
      <c r="I33" s="9"/>
      <c r="J33" s="9"/>
      <c r="K33" s="9"/>
      <c r="L33" s="10"/>
      <c r="M33" s="11"/>
    </row>
    <row r="34" spans="1:15">
      <c r="A34" s="16"/>
      <c r="B34" s="16" t="s">
        <v>68</v>
      </c>
      <c r="C34" s="16"/>
      <c r="D34" s="9"/>
      <c r="E34" s="9"/>
      <c r="F34" s="9"/>
      <c r="G34" s="9"/>
      <c r="H34" s="9"/>
      <c r="I34" s="9">
        <v>62290</v>
      </c>
      <c r="J34" s="9">
        <v>63000</v>
      </c>
      <c r="K34" s="9">
        <v>65380.24</v>
      </c>
      <c r="L34" s="10">
        <v>0.66</v>
      </c>
      <c r="M34" s="11">
        <v>3.78</v>
      </c>
    </row>
    <row r="35" spans="1:15" s="4" customFormat="1" ht="18" customHeight="1">
      <c r="A35" s="19" t="s">
        <v>45</v>
      </c>
      <c r="B35" s="19"/>
      <c r="C35" s="19"/>
      <c r="D35" s="20">
        <v>259151.49</v>
      </c>
      <c r="E35" s="20">
        <v>265434.65999999997</v>
      </c>
      <c r="F35" s="20">
        <v>275282.57</v>
      </c>
      <c r="G35" s="20">
        <v>279931.46999999997</v>
      </c>
      <c r="H35" s="20">
        <v>175329.8</v>
      </c>
      <c r="I35" s="20">
        <v>277661.28999999998</v>
      </c>
      <c r="J35" s="20">
        <v>268918.78000000003</v>
      </c>
      <c r="K35" s="20">
        <v>285905.7</v>
      </c>
      <c r="L35" s="20">
        <v>2.88</v>
      </c>
      <c r="M35" s="20">
        <v>6.32</v>
      </c>
    </row>
    <row r="36" spans="1:15" s="4" customFormat="1">
      <c r="A36" s="16" t="s">
        <v>44</v>
      </c>
      <c r="B36" s="16"/>
      <c r="C36" s="16"/>
      <c r="D36" s="9">
        <v>147629.04999999999</v>
      </c>
      <c r="E36" s="9">
        <v>162642.47</v>
      </c>
      <c r="F36" s="9">
        <v>212978.66</v>
      </c>
      <c r="G36" s="9">
        <v>219791.59</v>
      </c>
      <c r="H36" s="9">
        <v>136566</v>
      </c>
      <c r="I36" s="9">
        <v>208357.55</v>
      </c>
      <c r="J36" s="9">
        <v>196526.05</v>
      </c>
      <c r="K36" s="9">
        <v>208563.46</v>
      </c>
      <c r="L36" s="10">
        <v>2.1</v>
      </c>
      <c r="M36" s="11">
        <v>6.13</v>
      </c>
    </row>
    <row r="37" spans="1:15" s="4" customFormat="1">
      <c r="A37" s="16"/>
      <c r="B37" s="16" t="s">
        <v>69</v>
      </c>
      <c r="C37" s="16"/>
      <c r="D37" s="9">
        <v>99737</v>
      </c>
      <c r="E37" s="9">
        <v>101110</v>
      </c>
      <c r="F37" s="9">
        <v>104100</v>
      </c>
      <c r="G37" s="9">
        <v>108100</v>
      </c>
      <c r="H37" s="9">
        <v>60000</v>
      </c>
      <c r="I37" s="9">
        <v>78840</v>
      </c>
      <c r="J37" s="9">
        <v>65000</v>
      </c>
      <c r="K37" s="9">
        <v>70000</v>
      </c>
      <c r="L37" s="10">
        <v>0.71</v>
      </c>
      <c r="M37" s="11">
        <v>7.69</v>
      </c>
      <c r="O37" s="15"/>
    </row>
    <row r="38" spans="1:15" s="4" customFormat="1">
      <c r="A38" s="16"/>
      <c r="B38" s="16" t="s">
        <v>70</v>
      </c>
      <c r="C38" s="16"/>
      <c r="D38" s="9"/>
      <c r="E38" s="9"/>
      <c r="F38" s="9"/>
      <c r="G38" s="9"/>
      <c r="H38" s="9"/>
      <c r="I38" s="9"/>
      <c r="J38" s="9"/>
      <c r="K38" s="9"/>
      <c r="L38" s="10"/>
      <c r="M38" s="11"/>
    </row>
    <row r="39" spans="1:15" s="4" customFormat="1">
      <c r="A39" s="16"/>
      <c r="B39" s="16" t="s">
        <v>71</v>
      </c>
      <c r="C39" s="16"/>
      <c r="D39" s="9">
        <v>47892.05</v>
      </c>
      <c r="E39" s="9">
        <v>61532.47</v>
      </c>
      <c r="F39" s="9">
        <v>108878.66</v>
      </c>
      <c r="G39" s="9">
        <v>111691.59</v>
      </c>
      <c r="H39" s="9">
        <v>76566</v>
      </c>
      <c r="I39" s="9">
        <v>129517.55</v>
      </c>
      <c r="J39" s="9">
        <v>131526.04999999999</v>
      </c>
      <c r="K39" s="9">
        <v>138563.46</v>
      </c>
      <c r="L39" s="10">
        <v>1.4</v>
      </c>
      <c r="M39" s="11">
        <v>5.35</v>
      </c>
    </row>
    <row r="40" spans="1:15" s="4" customFormat="1">
      <c r="A40" s="16" t="s">
        <v>48</v>
      </c>
      <c r="B40" s="16"/>
      <c r="C40" s="16"/>
      <c r="D40" s="9">
        <v>111522.44</v>
      </c>
      <c r="E40" s="9">
        <v>102792.19</v>
      </c>
      <c r="F40" s="9">
        <v>62303.91</v>
      </c>
      <c r="G40" s="9">
        <v>60139.88</v>
      </c>
      <c r="H40" s="9">
        <v>38763.79</v>
      </c>
      <c r="I40" s="9">
        <v>69303.740000000005</v>
      </c>
      <c r="J40" s="9">
        <v>72392.73</v>
      </c>
      <c r="K40" s="9">
        <v>77342.25</v>
      </c>
      <c r="L40" s="10">
        <v>0.78</v>
      </c>
      <c r="M40" s="11">
        <v>6.84</v>
      </c>
    </row>
    <row r="41" spans="1:15" s="4" customFormat="1" ht="18" customHeight="1">
      <c r="A41" s="19" t="s">
        <v>47</v>
      </c>
      <c r="B41" s="19"/>
      <c r="C41" s="19"/>
      <c r="D41" s="20">
        <v>4946040.08</v>
      </c>
      <c r="E41" s="20">
        <v>4957239.33</v>
      </c>
      <c r="F41" s="20">
        <v>4697064.51</v>
      </c>
      <c r="G41" s="20">
        <v>2903131.9</v>
      </c>
      <c r="H41" s="20">
        <v>1399377.68</v>
      </c>
      <c r="I41" s="20">
        <v>2663168.35</v>
      </c>
      <c r="J41" s="20">
        <v>2504710.87</v>
      </c>
      <c r="K41" s="20">
        <v>2699359.19</v>
      </c>
      <c r="L41" s="20">
        <v>27.21</v>
      </c>
      <c r="M41" s="20">
        <v>7.77</v>
      </c>
    </row>
    <row r="42" spans="1:15" s="4" customFormat="1">
      <c r="A42" s="16" t="s">
        <v>46</v>
      </c>
      <c r="B42" s="13"/>
      <c r="C42" s="16"/>
      <c r="D42" s="9">
        <v>4013736.92</v>
      </c>
      <c r="E42" s="9">
        <v>4008165.06</v>
      </c>
      <c r="F42" s="9">
        <v>3749373.27</v>
      </c>
      <c r="G42" s="9">
        <v>1944438.87</v>
      </c>
      <c r="H42" s="9">
        <v>383260.3</v>
      </c>
      <c r="I42" s="9">
        <v>1717447.09</v>
      </c>
      <c r="J42" s="9">
        <v>1559633.59</v>
      </c>
      <c r="K42" s="9">
        <v>1755607.46</v>
      </c>
      <c r="L42" s="10">
        <v>17.7</v>
      </c>
      <c r="M42" s="11">
        <v>12.57</v>
      </c>
    </row>
    <row r="43" spans="1:15" s="4" customFormat="1">
      <c r="A43" s="16"/>
      <c r="B43" s="16" t="s">
        <v>2</v>
      </c>
      <c r="C43" s="16"/>
      <c r="D43" s="9">
        <v>4010203.98</v>
      </c>
      <c r="E43" s="9">
        <v>4004448.2</v>
      </c>
      <c r="F43" s="9">
        <v>3745363.44</v>
      </c>
      <c r="G43" s="9">
        <v>1940619.41</v>
      </c>
      <c r="H43" s="9">
        <v>381523.69</v>
      </c>
      <c r="I43" s="9">
        <v>1715710.35</v>
      </c>
      <c r="J43" s="9">
        <v>1557492.8</v>
      </c>
      <c r="K43" s="9">
        <v>1753386.88</v>
      </c>
      <c r="L43" s="10">
        <v>17.670000000000002</v>
      </c>
      <c r="M43" s="11">
        <v>12.58</v>
      </c>
    </row>
    <row r="44" spans="1:15" s="4" customFormat="1">
      <c r="A44" s="16"/>
      <c r="B44" s="16" t="s">
        <v>72</v>
      </c>
      <c r="C44" s="16"/>
      <c r="D44" s="9">
        <v>3237209.39</v>
      </c>
      <c r="E44" s="9">
        <v>3126835.32</v>
      </c>
      <c r="F44" s="9">
        <v>2808413.97</v>
      </c>
      <c r="G44" s="9">
        <v>658279.96</v>
      </c>
      <c r="H44" s="9">
        <v>-1116589.1299999999</v>
      </c>
      <c r="I44" s="9">
        <v>190770.58</v>
      </c>
      <c r="J44" s="9">
        <v>61249.19</v>
      </c>
      <c r="K44" s="9">
        <v>81543.33</v>
      </c>
      <c r="L44" s="10">
        <v>0.82</v>
      </c>
      <c r="M44" s="11">
        <v>33.130000000000003</v>
      </c>
    </row>
    <row r="45" spans="1:15" s="4" customFormat="1" ht="28.5" customHeight="1">
      <c r="A45" s="16"/>
      <c r="B45" s="16" t="s">
        <v>73</v>
      </c>
      <c r="C45" s="16"/>
      <c r="D45" s="9"/>
      <c r="E45" s="9"/>
      <c r="F45" s="9"/>
      <c r="G45" s="9">
        <v>664053.11</v>
      </c>
      <c r="H45" s="9">
        <v>818069.18</v>
      </c>
      <c r="I45" s="9">
        <v>704510.96</v>
      </c>
      <c r="J45" s="9">
        <v>711519.14</v>
      </c>
      <c r="K45" s="9">
        <v>829594.19</v>
      </c>
      <c r="L45" s="10">
        <v>8.36</v>
      </c>
      <c r="M45" s="11">
        <v>16.59</v>
      </c>
    </row>
    <row r="46" spans="1:15" s="4" customFormat="1">
      <c r="A46" s="16"/>
      <c r="B46" s="16" t="s">
        <v>74</v>
      </c>
      <c r="C46" s="16"/>
      <c r="D46" s="9"/>
      <c r="E46" s="9"/>
      <c r="F46" s="9"/>
      <c r="G46" s="9">
        <v>211000</v>
      </c>
      <c r="H46" s="9">
        <v>337867.99</v>
      </c>
      <c r="I46" s="9">
        <v>298000</v>
      </c>
      <c r="J46" s="9">
        <v>219520</v>
      </c>
      <c r="K46" s="9">
        <v>227135.38</v>
      </c>
      <c r="L46" s="10">
        <v>2.29</v>
      </c>
      <c r="M46" s="11">
        <v>3.47</v>
      </c>
    </row>
    <row r="47" spans="1:15" s="4" customFormat="1">
      <c r="A47" s="16"/>
      <c r="B47" s="16" t="s">
        <v>75</v>
      </c>
      <c r="C47" s="16"/>
      <c r="D47" s="9">
        <v>772994.59</v>
      </c>
      <c r="E47" s="9">
        <v>877612.88</v>
      </c>
      <c r="F47" s="9">
        <v>936949.47</v>
      </c>
      <c r="G47" s="9">
        <v>407286.34</v>
      </c>
      <c r="H47" s="9">
        <v>342175.65</v>
      </c>
      <c r="I47" s="9">
        <v>522428.81</v>
      </c>
      <c r="J47" s="9">
        <v>565204.47</v>
      </c>
      <c r="K47" s="9">
        <v>615113.98</v>
      </c>
      <c r="L47" s="10">
        <v>6.2</v>
      </c>
      <c r="M47" s="11">
        <v>8.83</v>
      </c>
    </row>
    <row r="48" spans="1:15" s="4" customFormat="1">
      <c r="A48" s="16" t="s">
        <v>49</v>
      </c>
      <c r="B48" s="13"/>
      <c r="C48" s="16"/>
      <c r="D48" s="9">
        <v>3532.94</v>
      </c>
      <c r="E48" s="9">
        <v>3716.87</v>
      </c>
      <c r="F48" s="9">
        <v>4009.83</v>
      </c>
      <c r="G48" s="9">
        <v>3819.46</v>
      </c>
      <c r="H48" s="9">
        <v>1736.61</v>
      </c>
      <c r="I48" s="9">
        <v>1736.74</v>
      </c>
      <c r="J48" s="9">
        <v>2140.79</v>
      </c>
      <c r="K48" s="9">
        <v>2220.59</v>
      </c>
      <c r="L48" s="10">
        <v>0.02</v>
      </c>
      <c r="M48" s="11">
        <v>3.73</v>
      </c>
    </row>
    <row r="49" spans="1:15" s="4" customFormat="1">
      <c r="A49" s="16" t="s">
        <v>50</v>
      </c>
      <c r="B49" s="13"/>
      <c r="C49" s="16"/>
      <c r="D49" s="9">
        <v>16046.11</v>
      </c>
      <c r="E49" s="9">
        <v>18527.82</v>
      </c>
      <c r="F49" s="9">
        <v>17428.84</v>
      </c>
      <c r="G49" s="9">
        <v>27428.84</v>
      </c>
      <c r="H49" s="9">
        <v>87289.23</v>
      </c>
      <c r="I49" s="9">
        <v>17599.98</v>
      </c>
      <c r="J49" s="9">
        <v>17599.98</v>
      </c>
      <c r="K49" s="9">
        <v>16308.46</v>
      </c>
      <c r="L49" s="10">
        <v>0.16</v>
      </c>
      <c r="M49" s="11">
        <v>-7.34</v>
      </c>
      <c r="O49" s="15"/>
    </row>
    <row r="50" spans="1:15" s="4" customFormat="1">
      <c r="A50" s="16" t="s">
        <v>51</v>
      </c>
      <c r="B50" s="13"/>
      <c r="C50" s="16"/>
      <c r="D50" s="9"/>
      <c r="E50" s="9"/>
      <c r="F50" s="9"/>
      <c r="G50" s="9"/>
      <c r="H50" s="9"/>
      <c r="I50" s="9"/>
      <c r="J50" s="9"/>
      <c r="K50" s="9"/>
      <c r="L50" s="10"/>
      <c r="M50" s="11"/>
    </row>
    <row r="51" spans="1:15" s="4" customFormat="1">
      <c r="A51" s="16" t="s">
        <v>52</v>
      </c>
      <c r="B51" s="13"/>
      <c r="C51" s="16"/>
      <c r="D51" s="9"/>
      <c r="E51" s="9"/>
      <c r="F51" s="9"/>
      <c r="G51" s="9"/>
      <c r="H51" s="9"/>
      <c r="I51" s="9"/>
      <c r="J51" s="9"/>
      <c r="K51" s="9"/>
      <c r="L51" s="10"/>
      <c r="M51" s="11"/>
    </row>
    <row r="52" spans="1:15" s="4" customFormat="1">
      <c r="A52" s="16" t="s">
        <v>53</v>
      </c>
      <c r="B52" s="13"/>
      <c r="C52" s="16"/>
      <c r="D52" s="9"/>
      <c r="E52" s="9"/>
      <c r="F52" s="9"/>
      <c r="G52" s="9"/>
      <c r="H52" s="9"/>
      <c r="I52" s="9"/>
      <c r="J52" s="9"/>
      <c r="K52" s="9"/>
      <c r="L52" s="10"/>
      <c r="M52" s="11"/>
    </row>
    <row r="53" spans="1:15" s="4" customFormat="1">
      <c r="A53" s="16" t="s">
        <v>54</v>
      </c>
      <c r="B53" s="13"/>
      <c r="C53" s="16"/>
      <c r="D53" s="9">
        <v>2202.4</v>
      </c>
      <c r="E53" s="9">
        <v>6246.73</v>
      </c>
      <c r="F53" s="9">
        <v>5726.15</v>
      </c>
      <c r="G53" s="9">
        <v>6727.64</v>
      </c>
      <c r="H53" s="9">
        <v>3751.21</v>
      </c>
      <c r="I53" s="9">
        <v>3141.33</v>
      </c>
      <c r="J53" s="9">
        <v>2973.98</v>
      </c>
      <c r="K53" s="9">
        <v>2825.72</v>
      </c>
      <c r="L53" s="10">
        <v>0.03</v>
      </c>
      <c r="M53" s="11">
        <v>-4.99</v>
      </c>
    </row>
    <row r="54" spans="1:15" s="4" customFormat="1">
      <c r="A54" s="16" t="s">
        <v>55</v>
      </c>
      <c r="B54" s="13"/>
      <c r="C54" s="16"/>
      <c r="D54" s="9">
        <v>367.44</v>
      </c>
      <c r="E54" s="9">
        <v>281.35000000000002</v>
      </c>
      <c r="F54" s="9">
        <v>512.5</v>
      </c>
      <c r="G54" s="9">
        <v>512.5</v>
      </c>
      <c r="H54" s="9">
        <v>275</v>
      </c>
      <c r="I54" s="9">
        <v>360</v>
      </c>
      <c r="J54" s="9">
        <v>408</v>
      </c>
      <c r="K54" s="9">
        <v>571</v>
      </c>
      <c r="L54" s="10">
        <v>0.01</v>
      </c>
      <c r="M54" s="11">
        <v>39.950000000000003</v>
      </c>
    </row>
    <row r="55" spans="1:15" s="4" customFormat="1">
      <c r="A55" s="16" t="s">
        <v>10</v>
      </c>
      <c r="B55" s="13"/>
      <c r="C55" s="16"/>
      <c r="D55" s="9"/>
      <c r="E55" s="9">
        <v>174.29</v>
      </c>
      <c r="F55" s="9">
        <v>174.29</v>
      </c>
      <c r="G55" s="9">
        <v>174.29</v>
      </c>
      <c r="H55" s="9"/>
      <c r="I55" s="9"/>
      <c r="J55" s="9"/>
      <c r="K55" s="9"/>
      <c r="L55" s="10"/>
      <c r="M55" s="11"/>
    </row>
    <row r="56" spans="1:15" s="4" customFormat="1">
      <c r="A56" s="16" t="s">
        <v>11</v>
      </c>
      <c r="B56" s="13"/>
      <c r="C56" s="16"/>
      <c r="D56" s="9">
        <v>913687.22</v>
      </c>
      <c r="E56" s="9">
        <v>923844.07</v>
      </c>
      <c r="F56" s="9">
        <v>923849.46</v>
      </c>
      <c r="G56" s="9">
        <v>923849.75</v>
      </c>
      <c r="H56" s="9">
        <v>924801.94</v>
      </c>
      <c r="I56" s="9">
        <v>924619.95</v>
      </c>
      <c r="J56" s="9">
        <v>924095.32</v>
      </c>
      <c r="K56" s="9">
        <v>924046.54</v>
      </c>
      <c r="L56" s="10">
        <v>9.31</v>
      </c>
      <c r="M56" s="11">
        <v>-0.01</v>
      </c>
    </row>
    <row r="57" spans="1:15" s="4" customFormat="1">
      <c r="A57" s="16"/>
      <c r="B57" s="16" t="s">
        <v>5</v>
      </c>
      <c r="C57" s="16"/>
      <c r="D57" s="9">
        <v>913687.22</v>
      </c>
      <c r="E57" s="9">
        <v>923844.07</v>
      </c>
      <c r="F57" s="9">
        <v>923849.46</v>
      </c>
      <c r="G57" s="9">
        <v>923849.75</v>
      </c>
      <c r="H57" s="9">
        <v>924801.94</v>
      </c>
      <c r="I57" s="9">
        <v>924619.95</v>
      </c>
      <c r="J57" s="9">
        <v>924095.32</v>
      </c>
      <c r="K57" s="9">
        <v>924046.54</v>
      </c>
      <c r="L57" s="10">
        <v>9.31</v>
      </c>
      <c r="M57" s="11">
        <v>-0.01</v>
      </c>
    </row>
    <row r="58" spans="1:15" s="4" customFormat="1">
      <c r="A58" s="16"/>
      <c r="B58" s="16" t="s">
        <v>76</v>
      </c>
      <c r="C58" s="16"/>
      <c r="D58" s="9"/>
      <c r="E58" s="9"/>
      <c r="F58" s="9"/>
      <c r="G58" s="9"/>
      <c r="H58" s="9">
        <v>952.97</v>
      </c>
      <c r="I58" s="9">
        <v>775.88</v>
      </c>
      <c r="J58" s="9">
        <v>251.25</v>
      </c>
      <c r="K58" s="9">
        <v>202.48</v>
      </c>
      <c r="L58" s="10">
        <v>0</v>
      </c>
      <c r="M58" s="11">
        <v>-19.41</v>
      </c>
    </row>
    <row r="59" spans="1:15" s="4" customFormat="1">
      <c r="A59" s="16"/>
      <c r="B59" s="16" t="s">
        <v>77</v>
      </c>
      <c r="C59" s="16"/>
      <c r="D59" s="9">
        <v>913672.35</v>
      </c>
      <c r="E59" s="9">
        <v>923844.07</v>
      </c>
      <c r="F59" s="9">
        <v>923844.07</v>
      </c>
      <c r="G59" s="9">
        <v>923844.07</v>
      </c>
      <c r="H59" s="9">
        <v>923844.07</v>
      </c>
      <c r="I59" s="9">
        <v>923844.07</v>
      </c>
      <c r="J59" s="9">
        <v>923844.07</v>
      </c>
      <c r="K59" s="9">
        <v>923844.07</v>
      </c>
      <c r="L59" s="10">
        <v>9.31</v>
      </c>
      <c r="M59" s="11">
        <v>0</v>
      </c>
    </row>
    <row r="60" spans="1:15" s="4" customFormat="1">
      <c r="A60" s="16"/>
      <c r="B60" s="16" t="s">
        <v>78</v>
      </c>
      <c r="C60" s="16"/>
      <c r="D60" s="9">
        <v>14.86</v>
      </c>
      <c r="E60" s="9"/>
      <c r="F60" s="9">
        <v>5.4</v>
      </c>
      <c r="G60" s="9">
        <v>5.68</v>
      </c>
      <c r="H60" s="9">
        <v>4.9000000000000004</v>
      </c>
      <c r="I60" s="9"/>
      <c r="J60" s="9"/>
      <c r="K60" s="9"/>
      <c r="L60" s="10"/>
      <c r="M60" s="11"/>
    </row>
    <row r="61" spans="1:15" s="4" customFormat="1">
      <c r="A61" s="19" t="s">
        <v>23</v>
      </c>
      <c r="B61" s="19"/>
      <c r="C61" s="19"/>
      <c r="D61" s="20">
        <v>18213.79</v>
      </c>
      <c r="E61" s="20">
        <v>32263.46</v>
      </c>
      <c r="F61" s="20">
        <v>30390.35</v>
      </c>
      <c r="G61" s="20">
        <v>27197.03</v>
      </c>
      <c r="H61" s="20">
        <v>17048.04</v>
      </c>
      <c r="I61" s="20">
        <v>35504.46</v>
      </c>
      <c r="J61" s="20">
        <v>44917.02</v>
      </c>
      <c r="K61" s="20">
        <v>49622.38</v>
      </c>
      <c r="L61" s="20">
        <v>0.5</v>
      </c>
      <c r="M61" s="20">
        <v>10.48</v>
      </c>
    </row>
    <row r="62" spans="1:15" s="4" customFormat="1" ht="17.25" customHeight="1">
      <c r="A62" s="22" t="s">
        <v>24</v>
      </c>
      <c r="B62" s="22"/>
      <c r="C62" s="22"/>
      <c r="D62" s="23">
        <v>122156.52</v>
      </c>
      <c r="E62" s="23">
        <v>124599.65</v>
      </c>
      <c r="F62" s="23">
        <v>119565.15</v>
      </c>
      <c r="G62" s="23">
        <v>120200</v>
      </c>
      <c r="H62" s="23">
        <v>30000</v>
      </c>
      <c r="I62" s="23">
        <v>20265.5</v>
      </c>
      <c r="J62" s="23">
        <v>27027.22</v>
      </c>
      <c r="K62" s="23">
        <v>150823.6</v>
      </c>
      <c r="L62" s="23">
        <v>1.52</v>
      </c>
      <c r="M62" s="23">
        <v>458.04</v>
      </c>
    </row>
    <row r="63" spans="1:15" s="4" customFormat="1">
      <c r="A63" s="18" t="s">
        <v>6</v>
      </c>
      <c r="B63" s="18"/>
      <c r="C63" s="18"/>
      <c r="D63" s="21">
        <v>591357.86</v>
      </c>
      <c r="E63" s="21">
        <v>669150.62</v>
      </c>
      <c r="F63" s="21">
        <v>661278.31000000006</v>
      </c>
      <c r="G63" s="21">
        <v>674129.57</v>
      </c>
      <c r="H63" s="21">
        <v>691689.87</v>
      </c>
      <c r="I63" s="21">
        <v>527874.04</v>
      </c>
      <c r="J63" s="21">
        <v>371747.77</v>
      </c>
      <c r="K63" s="21">
        <v>360870.63</v>
      </c>
      <c r="L63" s="21">
        <v>3.62</v>
      </c>
      <c r="M63" s="21">
        <v>-2.93</v>
      </c>
    </row>
    <row r="64" spans="1:15" s="4" customFormat="1">
      <c r="A64" s="13" t="s">
        <v>1</v>
      </c>
      <c r="B64" s="16"/>
      <c r="C64" s="16"/>
      <c r="D64" s="9">
        <v>373029.81</v>
      </c>
      <c r="E64" s="9">
        <v>419843.37</v>
      </c>
      <c r="F64" s="9">
        <v>419369.63</v>
      </c>
      <c r="G64" s="9">
        <v>442655.13</v>
      </c>
      <c r="H64" s="9">
        <v>443633.4</v>
      </c>
      <c r="I64" s="9">
        <v>341889.4</v>
      </c>
      <c r="J64" s="9">
        <v>226029.05</v>
      </c>
      <c r="K64" s="9">
        <v>184487.74</v>
      </c>
      <c r="L64" s="10">
        <v>1.85</v>
      </c>
      <c r="M64" s="11">
        <v>-18.38</v>
      </c>
    </row>
    <row r="65" spans="1:16" s="4" customFormat="1">
      <c r="A65" s="13"/>
      <c r="B65" s="16" t="s">
        <v>2</v>
      </c>
      <c r="C65" s="16"/>
      <c r="D65" s="9">
        <v>320682.45</v>
      </c>
      <c r="E65" s="9">
        <v>365342.32</v>
      </c>
      <c r="F65" s="9">
        <v>358480.51</v>
      </c>
      <c r="G65" s="9">
        <v>381966.86</v>
      </c>
      <c r="H65" s="9">
        <v>357365.47</v>
      </c>
      <c r="I65" s="9">
        <v>252056.64</v>
      </c>
      <c r="J65" s="9">
        <v>212357.15</v>
      </c>
      <c r="K65" s="9" t="s">
        <v>14</v>
      </c>
      <c r="L65" s="10">
        <v>1.81</v>
      </c>
      <c r="M65" s="11">
        <v>-14.92</v>
      </c>
    </row>
    <row r="66" spans="1:16" s="4" customFormat="1">
      <c r="A66" s="13"/>
      <c r="B66" s="16" t="s">
        <v>79</v>
      </c>
      <c r="C66" s="16"/>
      <c r="D66" s="9">
        <v>61412.43</v>
      </c>
      <c r="E66" s="9">
        <v>63795.14</v>
      </c>
      <c r="F66" s="9">
        <v>48528.480000000003</v>
      </c>
      <c r="G66" s="9">
        <v>49791.74</v>
      </c>
      <c r="H66" s="9">
        <v>22138.95</v>
      </c>
      <c r="I66" s="9">
        <v>23846.7</v>
      </c>
      <c r="J66" s="9">
        <v>18778.22</v>
      </c>
      <c r="K66" s="9">
        <v>15505.28</v>
      </c>
      <c r="L66" s="10">
        <v>0.16</v>
      </c>
      <c r="M66" s="11">
        <v>-17.43</v>
      </c>
    </row>
    <row r="67" spans="1:16" s="4" customFormat="1">
      <c r="A67" s="13"/>
      <c r="B67" s="16" t="s">
        <v>80</v>
      </c>
      <c r="C67" s="16"/>
      <c r="D67" s="9">
        <v>20468.759999999998</v>
      </c>
      <c r="E67" s="9">
        <v>21262.92</v>
      </c>
      <c r="F67" s="9">
        <v>35374.06</v>
      </c>
      <c r="G67" s="9">
        <v>16595.59</v>
      </c>
      <c r="H67" s="9">
        <v>16621.07</v>
      </c>
      <c r="I67" s="9">
        <v>7948.11</v>
      </c>
      <c r="J67" s="9">
        <v>6259.41</v>
      </c>
      <c r="K67" s="9">
        <v>5380.53</v>
      </c>
      <c r="L67" s="10">
        <v>0.05</v>
      </c>
      <c r="M67" s="11">
        <v>-14.04</v>
      </c>
    </row>
    <row r="68" spans="1:16" s="4" customFormat="1">
      <c r="A68" s="13"/>
      <c r="B68" s="16" t="s">
        <v>81</v>
      </c>
      <c r="C68" s="16"/>
      <c r="D68" s="9">
        <v>238801.26</v>
      </c>
      <c r="E68" s="9">
        <v>280284.26</v>
      </c>
      <c r="F68" s="9">
        <v>274577.96999999997</v>
      </c>
      <c r="G68" s="9">
        <v>315579.53000000003</v>
      </c>
      <c r="H68" s="9">
        <v>318605.45</v>
      </c>
      <c r="I68" s="9">
        <v>220261.83</v>
      </c>
      <c r="J68" s="9">
        <v>187319.52</v>
      </c>
      <c r="K68" s="9">
        <v>159790.28</v>
      </c>
      <c r="L68" s="10">
        <v>1.6</v>
      </c>
      <c r="M68" s="11">
        <f>--14.7</f>
        <v>14.7</v>
      </c>
      <c r="P68" s="15"/>
    </row>
    <row r="69" spans="1:16" s="4" customFormat="1">
      <c r="A69" s="13"/>
      <c r="B69" s="16" t="s">
        <v>3</v>
      </c>
      <c r="C69" s="16"/>
      <c r="D69" s="9">
        <v>52347.35</v>
      </c>
      <c r="E69" s="9">
        <v>54501.05</v>
      </c>
      <c r="F69" s="9">
        <v>60889.120000000003</v>
      </c>
      <c r="G69" s="9">
        <v>60688.28</v>
      </c>
      <c r="H69" s="9">
        <v>86267.93</v>
      </c>
      <c r="I69" s="9">
        <v>89832.76</v>
      </c>
      <c r="J69" s="9">
        <v>13671.9</v>
      </c>
      <c r="K69" s="9">
        <v>3811.65</v>
      </c>
      <c r="L69" s="10">
        <v>0.04</v>
      </c>
      <c r="M69" s="11">
        <v>-72.12</v>
      </c>
    </row>
    <row r="70" spans="1:16" s="4" customFormat="1">
      <c r="A70" s="13" t="s">
        <v>7</v>
      </c>
      <c r="B70" s="16"/>
      <c r="C70" s="16"/>
      <c r="D70" s="9"/>
      <c r="E70" s="9"/>
      <c r="F70" s="9"/>
      <c r="G70" s="9"/>
      <c r="H70" s="9"/>
      <c r="I70" s="9">
        <v>165.6</v>
      </c>
      <c r="J70" s="9"/>
      <c r="K70" s="9"/>
      <c r="L70" s="10"/>
      <c r="M70" s="11"/>
    </row>
    <row r="71" spans="1:16" s="4" customFormat="1">
      <c r="A71" s="13"/>
      <c r="B71" s="16" t="s">
        <v>4</v>
      </c>
      <c r="C71" s="16"/>
      <c r="D71" s="9"/>
      <c r="E71" s="9"/>
      <c r="F71" s="9"/>
      <c r="G71" s="9"/>
      <c r="H71" s="9"/>
      <c r="I71" s="9">
        <v>165.6</v>
      </c>
      <c r="J71" s="9"/>
      <c r="K71" s="9"/>
      <c r="L71" s="10"/>
      <c r="M71" s="11"/>
    </row>
    <row r="72" spans="1:16" s="4" customFormat="1">
      <c r="A72" s="13" t="s">
        <v>8</v>
      </c>
      <c r="B72" s="16"/>
      <c r="C72" s="16"/>
      <c r="D72" s="9">
        <v>6708.42</v>
      </c>
      <c r="E72" s="9">
        <v>6708.42</v>
      </c>
      <c r="F72" s="9">
        <v>11708.42</v>
      </c>
      <c r="G72" s="9">
        <v>15290.64</v>
      </c>
      <c r="H72" s="9">
        <v>10383.42</v>
      </c>
      <c r="I72" s="9">
        <v>675</v>
      </c>
      <c r="J72" s="9">
        <v>95</v>
      </c>
      <c r="K72" s="9">
        <v>95</v>
      </c>
      <c r="L72" s="10">
        <v>0</v>
      </c>
      <c r="M72" s="11">
        <v>0</v>
      </c>
    </row>
    <row r="73" spans="1:16" s="4" customFormat="1">
      <c r="A73" s="13" t="s">
        <v>9</v>
      </c>
      <c r="B73" s="16"/>
      <c r="C73" s="16"/>
      <c r="D73" s="9">
        <v>343.17</v>
      </c>
      <c r="E73" s="9"/>
      <c r="F73" s="9"/>
      <c r="G73" s="9"/>
      <c r="H73" s="9"/>
      <c r="I73" s="9"/>
      <c r="J73" s="9"/>
      <c r="K73" s="9"/>
      <c r="L73" s="10"/>
      <c r="M73" s="11"/>
    </row>
    <row r="74" spans="1:16" s="4" customFormat="1">
      <c r="A74" s="13" t="s">
        <v>10</v>
      </c>
      <c r="B74" s="16"/>
      <c r="C74" s="16"/>
      <c r="D74" s="9"/>
      <c r="E74" s="9">
        <v>200</v>
      </c>
      <c r="F74" s="9">
        <v>200</v>
      </c>
      <c r="G74" s="9">
        <v>100</v>
      </c>
      <c r="H74" s="9"/>
      <c r="I74" s="9">
        <v>435</v>
      </c>
      <c r="J74" s="9">
        <v>435</v>
      </c>
      <c r="K74" s="9">
        <v>225.5</v>
      </c>
      <c r="L74" s="10">
        <v>0</v>
      </c>
      <c r="M74" s="11">
        <v>-48.16</v>
      </c>
    </row>
    <row r="75" spans="1:16" s="4" customFormat="1">
      <c r="A75" s="13" t="s">
        <v>11</v>
      </c>
      <c r="B75" s="16"/>
      <c r="C75" s="16"/>
      <c r="D75" s="9">
        <v>211276.46</v>
      </c>
      <c r="E75" s="9">
        <v>242398.83</v>
      </c>
      <c r="F75" s="9">
        <v>230000.26</v>
      </c>
      <c r="G75" s="9">
        <v>216083.8</v>
      </c>
      <c r="H75" s="9">
        <v>237507.44</v>
      </c>
      <c r="I75" s="9">
        <v>184874.64</v>
      </c>
      <c r="J75" s="9">
        <v>145188.72</v>
      </c>
      <c r="K75" s="9">
        <v>175882.39</v>
      </c>
      <c r="L75" s="10">
        <v>1.77</v>
      </c>
      <c r="M75" s="11">
        <v>21.26</v>
      </c>
    </row>
    <row r="76" spans="1:16" s="4" customFormat="1">
      <c r="A76" s="13"/>
      <c r="B76" s="16" t="s">
        <v>5</v>
      </c>
      <c r="C76" s="16"/>
      <c r="D76" s="9">
        <v>211276.46</v>
      </c>
      <c r="E76" s="9">
        <v>242398.83</v>
      </c>
      <c r="F76" s="9">
        <v>230000.26</v>
      </c>
      <c r="G76" s="9">
        <v>216083.8</v>
      </c>
      <c r="H76" s="9">
        <v>237507.44</v>
      </c>
      <c r="I76" s="9">
        <v>184874.64</v>
      </c>
      <c r="J76" s="9">
        <v>145188.72</v>
      </c>
      <c r="K76" s="9">
        <v>175882.39</v>
      </c>
      <c r="L76" s="10">
        <v>1.77</v>
      </c>
      <c r="M76" s="11">
        <v>21.14</v>
      </c>
    </row>
    <row r="77" spans="1:16" s="4" customFormat="1">
      <c r="A77" s="13"/>
      <c r="B77" s="16" t="s">
        <v>82</v>
      </c>
      <c r="C77" s="16"/>
      <c r="D77" s="9">
        <v>28123.61</v>
      </c>
      <c r="E77" s="9">
        <v>32754.22</v>
      </c>
      <c r="F77" s="9">
        <v>25479.53</v>
      </c>
      <c r="G77" s="9">
        <v>16820.099999999999</v>
      </c>
      <c r="H77" s="9">
        <v>8424.94</v>
      </c>
      <c r="I77" s="9">
        <v>11454.88</v>
      </c>
      <c r="J77" s="9">
        <v>9999.5400000000009</v>
      </c>
      <c r="K77" s="9">
        <v>10544.92</v>
      </c>
      <c r="L77" s="10">
        <v>0.11</v>
      </c>
      <c r="M77" s="11">
        <v>5.45</v>
      </c>
    </row>
    <row r="78" spans="1:16" s="4" customFormat="1">
      <c r="A78" s="13"/>
      <c r="B78" s="16" t="s">
        <v>83</v>
      </c>
      <c r="C78" s="16"/>
      <c r="D78" s="9">
        <v>54747.42</v>
      </c>
      <c r="E78" s="9">
        <v>78776.2</v>
      </c>
      <c r="F78" s="9">
        <v>84328.89</v>
      </c>
      <c r="G78" s="9">
        <v>72302.95</v>
      </c>
      <c r="H78" s="9">
        <v>90772.56</v>
      </c>
      <c r="I78" s="9">
        <v>62194.48</v>
      </c>
      <c r="J78" s="9">
        <v>33731.360000000001</v>
      </c>
      <c r="K78" s="9">
        <v>40265.199999999997</v>
      </c>
      <c r="L78" s="10">
        <v>0.4</v>
      </c>
      <c r="M78" s="11">
        <v>19.37</v>
      </c>
      <c r="O78" s="15"/>
    </row>
    <row r="79" spans="1:16" s="4" customFormat="1">
      <c r="A79" s="13"/>
      <c r="B79" s="16" t="s">
        <v>84</v>
      </c>
      <c r="C79" s="16"/>
      <c r="D79" s="9">
        <v>7249.76</v>
      </c>
      <c r="E79" s="9">
        <v>2417.71</v>
      </c>
      <c r="F79" s="9"/>
      <c r="G79" s="9"/>
      <c r="H79" s="9">
        <v>6345.58</v>
      </c>
      <c r="I79" s="9"/>
      <c r="J79" s="9"/>
      <c r="K79" s="9"/>
      <c r="L79" s="10"/>
      <c r="M79" s="11"/>
    </row>
    <row r="80" spans="1:16" s="4" customFormat="1">
      <c r="A80" s="13"/>
      <c r="B80" s="16" t="s">
        <v>85</v>
      </c>
      <c r="C80" s="16"/>
      <c r="D80" s="9">
        <v>111808.33</v>
      </c>
      <c r="E80" s="9">
        <v>87604.57</v>
      </c>
      <c r="F80" s="9">
        <v>84204.84</v>
      </c>
      <c r="G80" s="9">
        <v>94673.26</v>
      </c>
      <c r="H80" s="9">
        <v>98217.48</v>
      </c>
      <c r="I80" s="9">
        <v>98166.91</v>
      </c>
      <c r="J80" s="9">
        <v>94452.74</v>
      </c>
      <c r="K80" s="9">
        <v>123080.3</v>
      </c>
      <c r="L80" s="10">
        <v>1.24</v>
      </c>
      <c r="M80" s="11">
        <v>30.31</v>
      </c>
    </row>
    <row r="81" spans="1:13" s="4" customFormat="1">
      <c r="A81" s="13"/>
      <c r="B81" s="16" t="s">
        <v>86</v>
      </c>
      <c r="C81" s="16"/>
      <c r="D81" s="9">
        <v>55.21</v>
      </c>
      <c r="E81" s="9">
        <v>39183.08</v>
      </c>
      <c r="F81" s="9">
        <v>35000</v>
      </c>
      <c r="G81" s="9">
        <v>31251.14</v>
      </c>
      <c r="H81" s="9">
        <v>32658.71</v>
      </c>
      <c r="I81" s="9">
        <v>11310.68</v>
      </c>
      <c r="J81" s="9">
        <v>5915.64</v>
      </c>
      <c r="K81" s="9">
        <v>1131.06</v>
      </c>
      <c r="L81" s="10">
        <v>0.01</v>
      </c>
      <c r="M81" s="11">
        <v>-80.88</v>
      </c>
    </row>
    <row r="82" spans="1:13" s="4" customFormat="1">
      <c r="A82" s="13"/>
      <c r="B82" s="16" t="s">
        <v>87</v>
      </c>
      <c r="C82" s="16"/>
      <c r="D82" s="9"/>
      <c r="E82" s="9">
        <v>984.51</v>
      </c>
      <c r="F82" s="9">
        <v>987</v>
      </c>
      <c r="G82" s="9">
        <v>1036.3499999999999</v>
      </c>
      <c r="H82" s="9">
        <v>1088.17</v>
      </c>
      <c r="I82" s="9">
        <v>1405.76</v>
      </c>
      <c r="J82" s="9">
        <v>879.39</v>
      </c>
      <c r="K82" s="9">
        <v>629.54</v>
      </c>
      <c r="L82" s="10">
        <v>0.01</v>
      </c>
      <c r="M82" s="11">
        <v>-28.41</v>
      </c>
    </row>
    <row r="83" spans="1:13" s="4" customFormat="1">
      <c r="A83" s="13"/>
      <c r="B83" s="16" t="s">
        <v>88</v>
      </c>
      <c r="C83" s="16"/>
      <c r="D83" s="9">
        <v>9292.1299999999992</v>
      </c>
      <c r="E83" s="9">
        <v>678.53</v>
      </c>
      <c r="F83" s="9"/>
      <c r="G83" s="9"/>
      <c r="H83" s="9"/>
      <c r="I83" s="9">
        <v>341.92</v>
      </c>
      <c r="J83" s="9">
        <v>210.06</v>
      </c>
      <c r="K83" s="9">
        <v>231.38</v>
      </c>
      <c r="L83" s="10">
        <v>0</v>
      </c>
      <c r="M83" s="11">
        <v>10.15</v>
      </c>
    </row>
    <row r="84" spans="1:13" s="4" customFormat="1">
      <c r="A84" s="19" t="s">
        <v>25</v>
      </c>
      <c r="B84" s="19"/>
      <c r="C84" s="19"/>
      <c r="D84" s="20">
        <v>2838.79</v>
      </c>
      <c r="E84" s="20">
        <v>2860.66</v>
      </c>
      <c r="F84" s="20">
        <v>2970.66</v>
      </c>
      <c r="G84" s="20">
        <v>7874.31</v>
      </c>
      <c r="H84" s="20">
        <v>21481.69</v>
      </c>
      <c r="I84" s="20">
        <v>19336.900000000001</v>
      </c>
      <c r="J84" s="20">
        <v>16641.240000000002</v>
      </c>
      <c r="K84" s="20">
        <v>26929.11</v>
      </c>
      <c r="L84" s="20">
        <v>0.27</v>
      </c>
      <c r="M84" s="20">
        <v>61.82</v>
      </c>
    </row>
    <row r="85" spans="1:13">
      <c r="A85" s="13" t="s">
        <v>26</v>
      </c>
      <c r="B85" s="16"/>
      <c r="C85" s="16"/>
      <c r="D85" s="9">
        <v>215</v>
      </c>
      <c r="E85" s="9">
        <v>200</v>
      </c>
      <c r="F85" s="9">
        <v>150</v>
      </c>
      <c r="G85" s="9">
        <v>150</v>
      </c>
      <c r="H85" s="9">
        <v>150</v>
      </c>
      <c r="I85" s="9">
        <v>148.19</v>
      </c>
      <c r="J85" s="9">
        <v>148.19</v>
      </c>
      <c r="K85" s="9">
        <v>148.19</v>
      </c>
      <c r="L85" s="10">
        <v>0</v>
      </c>
      <c r="M85" s="11">
        <v>0</v>
      </c>
    </row>
    <row r="86" spans="1:13">
      <c r="A86" s="16"/>
      <c r="B86" s="16" t="s">
        <v>89</v>
      </c>
      <c r="C86" s="16"/>
      <c r="D86" s="9"/>
      <c r="E86" s="9"/>
      <c r="F86" s="9"/>
      <c r="G86" s="9"/>
      <c r="H86" s="9"/>
      <c r="I86" s="9"/>
      <c r="J86" s="9"/>
      <c r="K86" s="9"/>
      <c r="L86" s="10"/>
      <c r="M86" s="11"/>
    </row>
    <row r="87" spans="1:13" ht="18" customHeight="1">
      <c r="A87" s="16"/>
      <c r="B87" s="16" t="s">
        <v>90</v>
      </c>
      <c r="C87" s="16"/>
      <c r="D87" s="9">
        <v>215</v>
      </c>
      <c r="E87" s="9">
        <v>200</v>
      </c>
      <c r="F87" s="9">
        <v>150</v>
      </c>
      <c r="G87" s="9">
        <v>150</v>
      </c>
      <c r="H87" s="9">
        <v>150</v>
      </c>
      <c r="I87" s="9">
        <v>148.19</v>
      </c>
      <c r="J87" s="9">
        <v>148.19</v>
      </c>
      <c r="K87" s="9">
        <v>148.19</v>
      </c>
      <c r="L87" s="10">
        <v>0</v>
      </c>
      <c r="M87" s="11">
        <v>0</v>
      </c>
    </row>
    <row r="88" spans="1:13">
      <c r="A88" s="13" t="s">
        <v>27</v>
      </c>
      <c r="B88" s="16"/>
      <c r="C88" s="16"/>
      <c r="D88" s="9">
        <v>2623.79</v>
      </c>
      <c r="E88" s="9">
        <v>2660.66</v>
      </c>
      <c r="F88" s="9">
        <v>2820.66</v>
      </c>
      <c r="G88" s="9">
        <v>7724.31</v>
      </c>
      <c r="H88" s="9">
        <v>21331.69</v>
      </c>
      <c r="I88" s="9">
        <v>19188.71</v>
      </c>
      <c r="J88" s="9">
        <v>16493.05</v>
      </c>
      <c r="K88" s="9">
        <v>26780.92</v>
      </c>
      <c r="L88" s="10">
        <v>0.27</v>
      </c>
      <c r="M88" s="11">
        <v>62.38</v>
      </c>
    </row>
    <row r="89" spans="1:13" ht="22.5" customHeight="1">
      <c r="A89" s="16"/>
      <c r="B89" s="13" t="s">
        <v>91</v>
      </c>
      <c r="C89" s="16"/>
      <c r="D89" s="9"/>
      <c r="E89" s="9"/>
      <c r="F89" s="9">
        <v>160</v>
      </c>
      <c r="G89" s="9">
        <v>160</v>
      </c>
      <c r="H89" s="9">
        <v>20</v>
      </c>
      <c r="I89" s="9">
        <v>20</v>
      </c>
      <c r="J89" s="9">
        <v>20</v>
      </c>
      <c r="K89" s="9">
        <v>251.15</v>
      </c>
      <c r="L89" s="10">
        <v>0</v>
      </c>
      <c r="M89" s="11">
        <v>1155.75</v>
      </c>
    </row>
    <row r="90" spans="1:13">
      <c r="A90" s="16"/>
      <c r="B90" s="13" t="s">
        <v>92</v>
      </c>
      <c r="C90" s="16"/>
      <c r="D90" s="9">
        <v>2623.79</v>
      </c>
      <c r="E90" s="9">
        <v>2660.66</v>
      </c>
      <c r="F90" s="9">
        <v>2660.66</v>
      </c>
      <c r="G90" s="9">
        <v>7564.31</v>
      </c>
      <c r="H90" s="9">
        <v>21311.69</v>
      </c>
      <c r="I90" s="9">
        <v>19168.71</v>
      </c>
      <c r="J90" s="9">
        <v>16473.05</v>
      </c>
      <c r="K90" s="9">
        <v>26529.77</v>
      </c>
      <c r="L90" s="10">
        <v>0.27</v>
      </c>
      <c r="M90" s="11">
        <v>61.05</v>
      </c>
    </row>
    <row r="91" spans="1:13">
      <c r="A91" s="13" t="s">
        <v>28</v>
      </c>
      <c r="B91" s="16"/>
      <c r="C91" s="16"/>
      <c r="D91" s="9"/>
      <c r="E91" s="9"/>
      <c r="F91" s="9"/>
      <c r="G91" s="9"/>
      <c r="H91" s="9"/>
      <c r="I91" s="9"/>
      <c r="J91" s="9"/>
      <c r="K91" s="9"/>
      <c r="L91" s="10"/>
      <c r="M91" s="11"/>
    </row>
    <row r="92" spans="1:13">
      <c r="A92" s="19" t="s">
        <v>29</v>
      </c>
      <c r="B92" s="19"/>
      <c r="C92" s="19"/>
      <c r="D92" s="20">
        <v>146537</v>
      </c>
      <c r="E92" s="20">
        <v>549426.61</v>
      </c>
      <c r="F92" s="20">
        <v>1456665.41</v>
      </c>
      <c r="G92" s="20">
        <v>1168192.2</v>
      </c>
      <c r="H92" s="20">
        <v>1385818.56</v>
      </c>
      <c r="I92" s="20">
        <v>1122784.5</v>
      </c>
      <c r="J92" s="20">
        <v>1934480.99</v>
      </c>
      <c r="K92" s="20">
        <v>1528892.22</v>
      </c>
      <c r="L92" s="20">
        <v>15.41</v>
      </c>
      <c r="M92" s="20">
        <v>-20.97</v>
      </c>
    </row>
    <row r="93" spans="1:13" s="4" customFormat="1">
      <c r="A93" s="13" t="s">
        <v>30</v>
      </c>
      <c r="B93" s="16"/>
      <c r="C93" s="16"/>
      <c r="D93" s="9">
        <v>138536.93</v>
      </c>
      <c r="E93" s="9">
        <v>541426.54</v>
      </c>
      <c r="F93" s="9">
        <v>1365900.7</v>
      </c>
      <c r="G93" s="9">
        <v>993192.13</v>
      </c>
      <c r="H93" s="9">
        <v>1097895.77</v>
      </c>
      <c r="I93" s="9">
        <v>864967.35</v>
      </c>
      <c r="J93" s="9">
        <v>1691998.43</v>
      </c>
      <c r="K93" s="9">
        <v>1261467.22</v>
      </c>
      <c r="L93" s="9">
        <v>12.72</v>
      </c>
      <c r="M93" s="10">
        <v>-25.45</v>
      </c>
    </row>
    <row r="94" spans="1:13" s="4" customFormat="1">
      <c r="A94" s="16"/>
      <c r="B94" s="13" t="s">
        <v>93</v>
      </c>
      <c r="C94" s="16"/>
      <c r="D94" s="9">
        <v>138536.93</v>
      </c>
      <c r="E94" s="9">
        <v>541426.54</v>
      </c>
      <c r="F94" s="9">
        <v>1365900.7</v>
      </c>
      <c r="G94" s="9">
        <v>993192.13</v>
      </c>
      <c r="H94" s="9">
        <v>1097895.77</v>
      </c>
      <c r="I94" s="9">
        <v>864967.35</v>
      </c>
      <c r="J94" s="9">
        <v>1691998.43</v>
      </c>
      <c r="K94" s="9">
        <v>1261467.22</v>
      </c>
      <c r="L94" s="9">
        <v>12.72</v>
      </c>
      <c r="M94" s="10">
        <v>-25.45</v>
      </c>
    </row>
    <row r="95" spans="1:13">
      <c r="A95" s="16"/>
      <c r="B95" s="13" t="s">
        <v>94</v>
      </c>
      <c r="C95" s="16"/>
      <c r="D95" s="9"/>
      <c r="E95" s="9"/>
      <c r="F95" s="9"/>
      <c r="G95" s="9"/>
      <c r="H95" s="9"/>
      <c r="I95" s="9"/>
      <c r="J95" s="9"/>
      <c r="K95" s="9"/>
      <c r="L95" s="9"/>
      <c r="M95" s="10"/>
    </row>
    <row r="96" spans="1:13">
      <c r="A96" s="13" t="s">
        <v>31</v>
      </c>
      <c r="B96" s="16"/>
      <c r="C96" s="16"/>
      <c r="D96" s="9"/>
      <c r="E96" s="9"/>
      <c r="F96" s="9">
        <v>82764.639999999999</v>
      </c>
      <c r="G96" s="9">
        <v>167000</v>
      </c>
      <c r="H96" s="9">
        <v>287922.8</v>
      </c>
      <c r="I96" s="9">
        <v>257817.15</v>
      </c>
      <c r="J96" s="9">
        <v>242482.56</v>
      </c>
      <c r="K96" s="9">
        <v>267425</v>
      </c>
      <c r="L96" s="9">
        <v>2.7</v>
      </c>
      <c r="M96" s="10">
        <v>10.29</v>
      </c>
    </row>
    <row r="97" spans="1:13">
      <c r="A97" s="16"/>
      <c r="B97" s="13" t="s">
        <v>95</v>
      </c>
      <c r="C97" s="16"/>
      <c r="D97" s="9"/>
      <c r="E97" s="9"/>
      <c r="F97" s="9">
        <v>82764.639999999999</v>
      </c>
      <c r="G97" s="9">
        <v>167000</v>
      </c>
      <c r="H97" s="9">
        <v>287922.8</v>
      </c>
      <c r="I97" s="9">
        <v>257817.15</v>
      </c>
      <c r="J97" s="9">
        <v>242482.56</v>
      </c>
      <c r="K97" s="9">
        <v>267425</v>
      </c>
      <c r="L97" s="9">
        <v>2.7</v>
      </c>
      <c r="M97" s="10">
        <v>10.29</v>
      </c>
    </row>
    <row r="98" spans="1:13">
      <c r="A98" s="16"/>
      <c r="B98" s="13" t="s">
        <v>96</v>
      </c>
      <c r="C98" s="16"/>
      <c r="D98" s="9"/>
      <c r="E98" s="9"/>
      <c r="F98" s="9"/>
      <c r="G98" s="9"/>
      <c r="H98" s="9"/>
      <c r="I98" s="9"/>
      <c r="J98" s="9"/>
      <c r="K98" s="9"/>
      <c r="L98" s="9"/>
      <c r="M98" s="10"/>
    </row>
    <row r="99" spans="1:13">
      <c r="A99" s="13" t="s">
        <v>32</v>
      </c>
      <c r="B99" s="16"/>
      <c r="C99" s="16"/>
      <c r="D99" s="9">
        <v>8000.07</v>
      </c>
      <c r="E99" s="9">
        <v>8000.07</v>
      </c>
      <c r="F99" s="9">
        <v>8000.07</v>
      </c>
      <c r="G99" s="9">
        <v>8000.07</v>
      </c>
      <c r="H99" s="9"/>
      <c r="I99" s="9"/>
      <c r="J99" s="9"/>
      <c r="K99" s="9"/>
      <c r="L99" s="9"/>
      <c r="M99" s="10"/>
    </row>
    <row r="100" spans="1:13" ht="18.75" customHeight="1" thickBot="1">
      <c r="A100" s="24" t="s">
        <v>12</v>
      </c>
      <c r="B100" s="24"/>
      <c r="C100" s="24"/>
      <c r="D100" s="25">
        <v>10384241.1</v>
      </c>
      <c r="E100" s="25">
        <v>10584541.699999999</v>
      </c>
      <c r="F100" s="25">
        <v>10575537.029999999</v>
      </c>
      <c r="G100" s="25">
        <v>10045146.199999999</v>
      </c>
      <c r="H100" s="25">
        <v>9720048.4199999999</v>
      </c>
      <c r="I100" s="25">
        <v>9481615.0899999999</v>
      </c>
      <c r="J100" s="25">
        <v>9957790.75</v>
      </c>
      <c r="K100" s="25">
        <v>9920811.7400000002</v>
      </c>
      <c r="L100" s="25">
        <v>100</v>
      </c>
      <c r="M100" s="26">
        <v>-0.37</v>
      </c>
    </row>
    <row r="101" spans="1:13" ht="18" customHeight="1">
      <c r="A101" s="3" t="s">
        <v>13</v>
      </c>
      <c r="B101" s="3"/>
    </row>
  </sheetData>
  <mergeCells count="1">
    <mergeCell ref="A6:C6"/>
  </mergeCells>
  <pageMargins left="0.19685039370078741" right="0.15748031496062992" top="0.43307086614173229" bottom="0.62992125984251968" header="0.23622047244094491" footer="0.39370078740157483"/>
  <pageSetup paperSize="9" scale="5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1,8,2-5</vt:lpstr>
      <vt:lpstr>Hoja1</vt:lpstr>
      <vt:lpstr>'1,8,2-5'!Área_de_impresión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2016-05-30T12:56:34Z</cp:lastPrinted>
  <dcterms:created xsi:type="dcterms:W3CDTF">2014-08-12T10:25:16Z</dcterms:created>
  <dcterms:modified xsi:type="dcterms:W3CDTF">2016-06-03T12:05:42Z</dcterms:modified>
</cp:coreProperties>
</file>