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420" windowWidth="21075" windowHeight="9495"/>
  </bookViews>
  <sheets>
    <sheet name="1,8,2-7" sheetId="7" r:id="rId1"/>
  </sheets>
  <definedNames>
    <definedName name="_xlnm.Print_Area" localSheetId="0">'1,8,2-7'!$A$1:$K$17</definedName>
  </definedNames>
  <calcPr calcId="125725"/>
</workbook>
</file>

<file path=xl/calcChain.xml><?xml version="1.0" encoding="utf-8"?>
<calcChain xmlns="http://schemas.openxmlformats.org/spreadsheetml/2006/main">
  <c r="L31" i="7"/>
  <c r="I31"/>
  <c r="F31"/>
  <c r="C31"/>
  <c r="K31"/>
  <c r="H31"/>
  <c r="E31"/>
  <c r="B31"/>
  <c r="I18"/>
  <c r="H18"/>
  <c r="F18"/>
  <c r="E18"/>
  <c r="B18"/>
  <c r="C18"/>
</calcChain>
</file>

<file path=xl/sharedStrings.xml><?xml version="1.0" encoding="utf-8"?>
<sst xmlns="http://schemas.openxmlformats.org/spreadsheetml/2006/main" count="41" uniqueCount="24">
  <si>
    <t>Fuente:  Ministerio de Hacienda y Administraciones Públicas.</t>
  </si>
  <si>
    <t>Deuda Pública</t>
  </si>
  <si>
    <t>Servicios públicos básicos</t>
  </si>
  <si>
    <t>Actuaciones de protección y promoción social</t>
  </si>
  <si>
    <t>Avila</t>
  </si>
  <si>
    <t>Burgos</t>
  </si>
  <si>
    <t>León</t>
  </si>
  <si>
    <t>Palencia</t>
  </si>
  <si>
    <t>Salamanca</t>
  </si>
  <si>
    <t>Segovia</t>
  </si>
  <si>
    <t>Soria</t>
  </si>
  <si>
    <t>Valladolid</t>
  </si>
  <si>
    <t>Zamora</t>
  </si>
  <si>
    <t>Total Diputaciones</t>
  </si>
  <si>
    <t>Producción de bienes públicos de carácter preferente</t>
  </si>
  <si>
    <t>Actuaciones de carácter económico</t>
  </si>
  <si>
    <t>Actuaciones de carácter general</t>
  </si>
  <si>
    <t>Total Gastos</t>
  </si>
  <si>
    <t>CES. Informe de Situación Económica y Social de Castilla y León en 2015</t>
  </si>
  <si>
    <t>Presupuestos Consolidados de las Diputaciones Provinciales de Castilla y León, 2014-2015. Gastos (miles de euros). Clasificación funcional</t>
  </si>
  <si>
    <t>% var. 14-15</t>
  </si>
  <si>
    <t>-</t>
  </si>
  <si>
    <t>% sobre gasto total</t>
  </si>
  <si>
    <t>Cuadro 1.8.2-7</t>
  </si>
</sst>
</file>

<file path=xl/styles.xml><?xml version="1.0" encoding="utf-8"?>
<styleSheet xmlns="http://schemas.openxmlformats.org/spreadsheetml/2006/main">
  <numFmts count="1">
    <numFmt numFmtId="164" formatCode="#,##0.0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79998168889431442"/>
        <bgColor indexed="65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4">
    <xf numFmtId="0" fontId="0" fillId="0" borderId="0"/>
    <xf numFmtId="0" fontId="2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</cellStyleXfs>
  <cellXfs count="36">
    <xf numFmtId="0" fontId="0" fillId="0" borderId="0" xfId="0"/>
    <xf numFmtId="0" fontId="2" fillId="2" borderId="0" xfId="1"/>
    <xf numFmtId="0" fontId="0" fillId="0" borderId="0" xfId="0"/>
    <xf numFmtId="0" fontId="0" fillId="0" borderId="0" xfId="0" applyFont="1" applyBorder="1"/>
    <xf numFmtId="0" fontId="0" fillId="0" borderId="0" xfId="0" applyFont="1"/>
    <xf numFmtId="0" fontId="0" fillId="0" borderId="0" xfId="0"/>
    <xf numFmtId="164" fontId="0" fillId="0" borderId="0" xfId="0" applyNumberFormat="1"/>
    <xf numFmtId="0" fontId="0" fillId="0" borderId="0" xfId="0" applyAlignment="1"/>
    <xf numFmtId="0" fontId="0" fillId="3" borderId="2" xfId="2" applyFont="1" applyBorder="1" applyAlignment="1">
      <alignment horizontal="right" vertical="center" wrapText="1"/>
    </xf>
    <xf numFmtId="0" fontId="1" fillId="3" borderId="2" xfId="2" applyBorder="1" applyAlignment="1">
      <alignment horizontal="right" vertical="center" wrapText="1" indent="1"/>
    </xf>
    <xf numFmtId="164" fontId="0" fillId="0" borderId="2" xfId="0" applyNumberFormat="1" applyFont="1" applyBorder="1" applyAlignment="1">
      <alignment horizontal="right" indent="1"/>
    </xf>
    <xf numFmtId="164" fontId="0" fillId="0" borderId="0" xfId="0" applyNumberFormat="1" applyFont="1" applyBorder="1" applyAlignment="1">
      <alignment horizontal="right" indent="1"/>
    </xf>
    <xf numFmtId="164" fontId="0" fillId="0" borderId="2" xfId="0" applyNumberFormat="1" applyFont="1" applyBorder="1" applyAlignment="1">
      <alignment horizontal="right" indent="2"/>
    </xf>
    <xf numFmtId="164" fontId="0" fillId="0" borderId="0" xfId="0" applyNumberFormat="1" applyFont="1" applyBorder="1" applyAlignment="1">
      <alignment horizontal="right" indent="2"/>
    </xf>
    <xf numFmtId="0" fontId="0" fillId="0" borderId="0" xfId="0" applyFont="1" applyBorder="1" applyAlignment="1">
      <alignment vertical="center" wrapText="1"/>
    </xf>
    <xf numFmtId="164" fontId="0" fillId="0" borderId="0" xfId="0" applyNumberFormat="1" applyFont="1" applyBorder="1" applyAlignment="1">
      <alignment horizontal="right" vertical="center"/>
    </xf>
    <xf numFmtId="164" fontId="1" fillId="4" borderId="0" xfId="3" applyNumberFormat="1"/>
    <xf numFmtId="164" fontId="1" fillId="4" borderId="0" xfId="3" applyNumberFormat="1" applyBorder="1" applyAlignment="1">
      <alignment horizontal="right" indent="1"/>
    </xf>
    <xf numFmtId="164" fontId="1" fillId="4" borderId="0" xfId="3" applyNumberFormat="1" applyBorder="1" applyAlignment="1">
      <alignment horizontal="right" indent="2"/>
    </xf>
    <xf numFmtId="164" fontId="1" fillId="4" borderId="0" xfId="3" applyNumberFormat="1" applyBorder="1" applyAlignment="1">
      <alignment horizontal="right" vertical="center"/>
    </xf>
    <xf numFmtId="164" fontId="0" fillId="0" borderId="0" xfId="0" applyNumberFormat="1" applyFont="1" applyBorder="1" applyAlignment="1">
      <alignment horizontal="right" vertical="center" indent="2"/>
    </xf>
    <xf numFmtId="164" fontId="1" fillId="4" borderId="0" xfId="3" applyNumberFormat="1" applyBorder="1" applyAlignment="1">
      <alignment horizontal="right" vertical="center" indent="2"/>
    </xf>
    <xf numFmtId="0" fontId="3" fillId="3" borderId="0" xfId="2" applyFont="1"/>
    <xf numFmtId="164" fontId="0" fillId="4" borderId="0" xfId="3" applyNumberFormat="1" applyFont="1" applyBorder="1" applyAlignment="1">
      <alignment horizontal="right"/>
    </xf>
    <xf numFmtId="164" fontId="4" fillId="4" borderId="0" xfId="3" applyNumberFormat="1" applyFont="1" applyBorder="1" applyAlignment="1">
      <alignment horizontal="right"/>
    </xf>
    <xf numFmtId="164" fontId="4" fillId="4" borderId="0" xfId="3" applyNumberFormat="1" applyFont="1" applyBorder="1"/>
    <xf numFmtId="164" fontId="4" fillId="4" borderId="0" xfId="3" applyNumberFormat="1" applyFont="1" applyBorder="1" applyAlignment="1">
      <alignment horizontal="right" indent="1"/>
    </xf>
    <xf numFmtId="164" fontId="4" fillId="4" borderId="0" xfId="3" applyNumberFormat="1" applyFont="1" applyBorder="1" applyAlignment="1">
      <alignment horizontal="right" indent="2"/>
    </xf>
    <xf numFmtId="164" fontId="4" fillId="4" borderId="0" xfId="3" applyNumberFormat="1" applyFont="1" applyBorder="1" applyAlignment="1">
      <alignment horizontal="right" vertical="center"/>
    </xf>
    <xf numFmtId="164" fontId="4" fillId="4" borderId="0" xfId="3" applyNumberFormat="1" applyFont="1" applyBorder="1" applyAlignment="1">
      <alignment horizontal="right" vertical="center" indent="1"/>
    </xf>
    <xf numFmtId="164" fontId="4" fillId="4" borderId="0" xfId="3" applyNumberFormat="1" applyFont="1" applyBorder="1" applyAlignment="1">
      <alignment horizontal="right" vertical="center" indent="2"/>
    </xf>
    <xf numFmtId="0" fontId="2" fillId="2" borderId="1" xfId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4" borderId="0" xfId="3" applyBorder="1" applyAlignment="1">
      <alignment horizontal="left" vertical="center" wrapText="1" indent="1"/>
    </xf>
    <xf numFmtId="0" fontId="4" fillId="4" borderId="0" xfId="3" applyFont="1" applyBorder="1" applyAlignment="1">
      <alignment horizontal="left" vertical="center" indent="1"/>
    </xf>
    <xf numFmtId="0" fontId="1" fillId="4" borderId="0" xfId="3" applyBorder="1" applyAlignment="1">
      <alignment horizontal="left" vertical="center" indent="1"/>
    </xf>
  </cellXfs>
  <cellStyles count="4">
    <cellStyle name="20% - Énfasis1" xfId="3" builtinId="30"/>
    <cellStyle name="40% - Énfasis1" xfId="2" builtinId="31"/>
    <cellStyle name="Énfasis1" xfId="1" builtinId="29"/>
    <cellStyle name="Normal" xfId="0" builtinId="0"/>
  </cellStyles>
  <dxfs count="5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#,##0.0"/>
      <alignment horizontal="right" vertical="center" textRotation="0" wrapText="0" indent="2" relativeIndent="255" justifyLastLine="0" shrinkToFit="0" mergeCell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1" indent="0" relativeIndent="0" justifyLastLine="0" shrinkToFit="0" mergeCell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#,##0.0"/>
      <alignment horizontal="right" vertical="center" textRotation="0" wrapText="0" indent="0" relativeIndent="255" justifyLastLine="0" shrinkToFit="0" mergeCell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1" indent="0" relativeIndent="0" justifyLastLine="0" shrinkToFit="0" mergeCell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#,##0.0"/>
      <alignment horizontal="right" vertical="center" textRotation="0" wrapText="0" indent="0" relativeIndent="0" justifyLastLine="0" shrinkToFit="0" mergeCell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1" indent="0" relativeIndent="0" justifyLastLine="0" shrinkToFit="0" mergeCell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#,##0.0"/>
      <alignment horizontal="right" vertical="center" textRotation="0" wrapText="0" indent="2" relativeIndent="255" justifyLastLine="0" shrinkToFit="0" mergeCell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1" indent="0" relativeIndent="0" justifyLastLine="0" shrinkToFit="0" mergeCell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#,##0.0"/>
      <alignment horizontal="right" vertical="center" textRotation="0" wrapText="0" indent="0" relativeIndent="255" justifyLastLine="0" shrinkToFit="0" mergeCell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1" indent="0" relativeIndent="0" justifyLastLine="0" shrinkToFit="0" mergeCell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#,##0.0"/>
      <alignment horizontal="right" vertical="center" textRotation="0" wrapText="0" indent="0" relativeIndent="0" justifyLastLine="0" shrinkToFit="0" mergeCell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1" indent="0" relativeIndent="0" justifyLastLine="0" shrinkToFit="0" mergeCell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#,##0.0"/>
      <alignment horizontal="right" vertical="center" textRotation="0" wrapText="0" indent="2" relativeIndent="255" justifyLastLine="0" shrinkToFit="0" mergeCell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1" indent="0" relativeIndent="0" justifyLastLine="0" shrinkToFit="0" mergeCell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#,##0.0"/>
      <alignment horizontal="right" vertical="center" textRotation="0" wrapText="0" indent="0" relativeIndent="255" justifyLastLine="0" shrinkToFit="0" mergeCell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1" indent="0" relativeIndent="0" justifyLastLine="0" shrinkToFit="0" mergeCell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#,##0.0"/>
      <alignment horizontal="right" vertical="center" textRotation="0" wrapText="0" indent="0" relativeIndent="0" justifyLastLine="0" shrinkToFit="0" mergeCell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1" indent="0" relativeIndent="0" justifyLastLine="0" shrinkToFit="0" mergeCell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#,##0.0"/>
      <alignment horizontal="right" vertical="center" textRotation="0" wrapText="0" indent="2" relativeIndent="0" justifyLastLine="0" shrinkToFit="0" mergeCell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1" indent="0" relativeIndent="0" justifyLastLine="0" shrinkToFit="0" mergeCell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#,##0.0"/>
      <alignment horizontal="right" vertical="center" textRotation="0" wrapText="0" indent="0" relativeIndent="0" justifyLastLine="0" shrinkToFit="0" mergeCell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1" indent="0" relativeIndent="0" justifyLastLine="0" shrinkToFit="0" mergeCell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#,##0.0"/>
      <alignment horizontal="right" vertical="center" textRotation="0" wrapText="0" indent="0" relativeIndent="0" justifyLastLine="0" shrinkToFit="0" mergeCell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1" indent="0" relativeIndent="0" justifyLastLine="0" shrinkToFit="0" mergeCell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1" indent="0" relativeIndent="255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bottom" textRotation="0" wrapText="1" indent="0" relativeIndent="0" justifyLastLine="0" shrinkToFit="0" mergeCell="0" readingOrder="0"/>
      <border diagonalUp="0" diagonalDown="0" outline="0">
        <left/>
        <right/>
        <top/>
        <bottom/>
      </border>
    </dxf>
    <dxf>
      <border diagonalUp="0" diagonalDown="0">
        <left/>
        <right/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right" vertical="center" textRotation="0" wrapText="0" indent="0" relativeIndent="255" justifyLastLine="0" shrinkToFit="0" mergeCell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indent="0" relativeIndent="255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center" vertical="bottom" textRotation="0" wrapText="1" indent="0" relativeIndent="0" justifyLastLine="0" shrinkToFit="0" mergeCell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center" vertical="bottom" textRotation="0" wrapText="1" indent="0" relativeIndent="0" justifyLastLine="0" shrinkToFit="0" mergeCell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#,##0.0"/>
      <alignment horizontal="right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center" vertical="bottom" textRotation="0" wrapText="1" indent="0" relativeIndent="0" justifyLastLine="0" shrinkToFit="0" mergeCell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#,##0.0"/>
      <alignment horizontal="right" vertical="bottom" textRotation="0" wrapText="0" indent="1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center" vertical="bottom" textRotation="0" wrapText="1" indent="0" relativeIndent="0" justifyLastLine="0" shrinkToFit="0" mergeCell="0" readingOrder="0"/>
      <border diagonalUp="0" diagonalDown="0" outline="0">
        <left/>
        <right/>
        <top/>
        <bottom/>
      </border>
    </dxf>
    <dxf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center" vertical="bottom" textRotation="0" wrapText="1" indent="0" relativeIndent="0" justifyLastLine="0" shrinkToFit="0" mergeCell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#,##0.0"/>
      <alignment horizontal="right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center" vertical="bottom" textRotation="0" wrapText="1" indent="0" relativeIndent="0" justifyLastLine="0" shrinkToFit="0" mergeCell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#,##0.0"/>
      <alignment horizontal="right" vertical="bottom" textRotation="0" wrapText="0" indent="1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center" vertical="bottom" textRotation="0" wrapText="1" indent="0" relativeIndent="0" justifyLastLine="0" shrinkToFit="0" mergeCell="0" readingOrder="0"/>
      <border diagonalUp="0" diagonalDown="0" outline="0">
        <left/>
        <right/>
        <top/>
        <bottom/>
      </border>
    </dxf>
    <dxf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center" vertical="bottom" textRotation="0" wrapText="1" indent="0" relativeIndent="0" justifyLastLine="0" shrinkToFit="0" mergeCell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#,##0.0"/>
      <alignment horizontal="right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center" vertical="bottom" textRotation="0" wrapText="1" indent="0" relativeIndent="0" justifyLastLine="0" shrinkToFit="0" mergeCell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border diagonalUp="0" diagonalDown="0" outline="0">
        <left/>
        <right/>
        <top/>
        <bottom/>
      </border>
    </dxf>
    <dxf>
      <border diagonalUp="0" diagonalDown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right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1" indent="0" relativeIndent="0" justifyLastLine="0" shrinkToFit="0" mergeCell="0" readingOrder="0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9" name="Tabla9" displayName="Tabla9" ref="A8:J18" headerRowCount="0" totalsRowShown="0" headerRowDxfId="49" dataDxfId="48" tableBorderDxfId="47">
  <tableColumns count="10">
    <tableColumn id="1" name="Columna1" headerRowDxfId="46" dataDxfId="45"/>
    <tableColumn id="3" name="Columna3" headerRowDxfId="44" dataDxfId="43" dataCellStyle="20% - Énfasis1"/>
    <tableColumn id="4" name="Columna4" headerRowDxfId="42" dataDxfId="41"/>
    <tableColumn id="5" name="Columna5" headerRowDxfId="40" dataDxfId="39"/>
    <tableColumn id="7" name="Columna7" headerRowDxfId="38" dataDxfId="37"/>
    <tableColumn id="8" name="Columna8" headerRowDxfId="36" dataDxfId="35"/>
    <tableColumn id="9" name="Columna9" headerRowDxfId="34" dataDxfId="33"/>
    <tableColumn id="11" name="Columna11" headerRowDxfId="32" dataDxfId="31"/>
    <tableColumn id="12" name="Columna12" headerRowDxfId="30"/>
    <tableColumn id="13" name="Columna13" headerRowDxfId="29"/>
  </tableColumns>
  <tableStyleInfo name="TableStyleMedium16" showFirstColumn="0" showLastColumn="0" showRowStripes="1" showColumnStripes="0"/>
</table>
</file>

<file path=xl/tables/table2.xml><?xml version="1.0" encoding="utf-8"?>
<table xmlns="http://schemas.openxmlformats.org/spreadsheetml/2006/main" id="4" name="Tabla1035" displayName="Tabla1035" ref="A21:M31" headerRowCount="0" totalsRowShown="0" headerRowDxfId="28" dataDxfId="27" tableBorderDxfId="26">
  <tableColumns count="13">
    <tableColumn id="1" name="Columna1" headerRowDxfId="25" dataDxfId="24" dataCellStyle="Normal"/>
    <tableColumn id="3" name="Columna3" headerRowDxfId="23" dataDxfId="22"/>
    <tableColumn id="4" name="Columna4" headerRowDxfId="21" dataDxfId="20"/>
    <tableColumn id="5" name="Columna5" headerRowDxfId="19" dataDxfId="18"/>
    <tableColumn id="7" name="Columna7" headerRowDxfId="17" dataDxfId="16"/>
    <tableColumn id="8" name="Columna8" headerRowDxfId="15" dataDxfId="14"/>
    <tableColumn id="9" name="Columna9" headerRowDxfId="13" dataDxfId="12"/>
    <tableColumn id="11" name="Columna11" headerRowDxfId="11" dataDxfId="10"/>
    <tableColumn id="12" name="Columna12" headerRowDxfId="9" dataDxfId="8"/>
    <tableColumn id="13" name="Columna13" headerRowDxfId="7" dataDxfId="6"/>
    <tableColumn id="15" name="Columna15" headerRowDxfId="5" dataDxfId="4"/>
    <tableColumn id="16" name="Columna16" headerRowDxfId="3" dataDxfId="2"/>
    <tableColumn id="17" name="Columna17" headerRowDxfId="1" dataDxfId="0"/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C32"/>
  <sheetViews>
    <sheetView tabSelected="1" workbookViewId="0">
      <selection activeCell="R19" sqref="R19"/>
    </sheetView>
  </sheetViews>
  <sheetFormatPr baseColWidth="10" defaultRowHeight="15"/>
  <cols>
    <col min="1" max="1" width="19" customWidth="1"/>
    <col min="2" max="10" width="11.5703125" customWidth="1"/>
    <col min="11" max="11" width="13" customWidth="1"/>
    <col min="13" max="13" width="11.5703125" customWidth="1"/>
  </cols>
  <sheetData>
    <row r="1" spans="1:29">
      <c r="A1" s="1" t="s">
        <v>18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29">
      <c r="E2" s="2"/>
      <c r="O2" s="7"/>
    </row>
    <row r="3" spans="1:29">
      <c r="A3" s="22" t="s">
        <v>23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O3" s="7"/>
    </row>
    <row r="4" spans="1:29">
      <c r="A4" s="22" t="s">
        <v>19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</row>
    <row r="5" spans="1:29" s="2" customFormat="1">
      <c r="Z5" s="5"/>
      <c r="AA5" s="5"/>
      <c r="AB5" s="5"/>
      <c r="AC5" s="5"/>
    </row>
    <row r="6" spans="1:29" ht="31.5" customHeight="1" thickBot="1">
      <c r="A6" s="2"/>
      <c r="B6" s="31" t="s">
        <v>1</v>
      </c>
      <c r="C6" s="31"/>
      <c r="D6" s="31"/>
      <c r="E6" s="31" t="s">
        <v>2</v>
      </c>
      <c r="F6" s="31"/>
      <c r="G6" s="31"/>
      <c r="H6" s="31" t="s">
        <v>3</v>
      </c>
      <c r="I6" s="31"/>
      <c r="J6" s="31"/>
      <c r="Z6" s="5"/>
      <c r="AA6" s="5"/>
      <c r="AB6" s="5"/>
      <c r="AC6" s="5"/>
    </row>
    <row r="7" spans="1:29" s="5" customFormat="1" ht="15.75" thickBot="1">
      <c r="A7" s="7"/>
      <c r="B7" s="9">
        <v>2014</v>
      </c>
      <c r="C7" s="9">
        <v>2015</v>
      </c>
      <c r="D7" s="8" t="s">
        <v>20</v>
      </c>
      <c r="E7" s="9">
        <v>2014</v>
      </c>
      <c r="F7" s="9">
        <v>2015</v>
      </c>
      <c r="G7" s="8" t="s">
        <v>20</v>
      </c>
      <c r="H7" s="9">
        <v>2014</v>
      </c>
      <c r="I7" s="9">
        <v>2015</v>
      </c>
      <c r="J7" s="8" t="s">
        <v>20</v>
      </c>
    </row>
    <row r="8" spans="1:29">
      <c r="A8" s="4" t="s">
        <v>4</v>
      </c>
      <c r="B8" s="6">
        <v>3473.1</v>
      </c>
      <c r="C8" s="6">
        <v>3207.5980600000003</v>
      </c>
      <c r="D8" s="10">
        <v>-7.6449884222027817</v>
      </c>
      <c r="E8" s="6">
        <v>5907.9</v>
      </c>
      <c r="F8" s="6">
        <v>7271.3108400000001</v>
      </c>
      <c r="G8" s="12">
        <v>23.078479645915554</v>
      </c>
      <c r="H8" s="6">
        <v>17438</v>
      </c>
      <c r="I8" s="6">
        <v>16621.012439999999</v>
      </c>
      <c r="J8" s="12">
        <v>-4.6848495135068191</v>
      </c>
    </row>
    <row r="9" spans="1:29" s="2" customFormat="1">
      <c r="A9" s="3" t="s">
        <v>5</v>
      </c>
      <c r="B9" s="6">
        <v>9812.2000000000007</v>
      </c>
      <c r="C9" s="6">
        <v>9009.9770000000008</v>
      </c>
      <c r="D9" s="11">
        <v>-8.2602068925982817</v>
      </c>
      <c r="E9" s="6">
        <v>4555.8999999999996</v>
      </c>
      <c r="F9" s="6">
        <v>5274.9549999999999</v>
      </c>
      <c r="G9" s="13">
        <v>15.782203805195378</v>
      </c>
      <c r="H9" s="6">
        <v>33412.400000000001</v>
      </c>
      <c r="I9" s="6">
        <v>34333.578999999998</v>
      </c>
      <c r="J9" s="13">
        <v>2.7570250809048491</v>
      </c>
    </row>
    <row r="10" spans="1:29" ht="19.5" customHeight="1">
      <c r="A10" s="3" t="s">
        <v>6</v>
      </c>
      <c r="B10" s="6">
        <v>0</v>
      </c>
      <c r="C10" s="6">
        <v>0</v>
      </c>
      <c r="D10" s="11" t="s">
        <v>21</v>
      </c>
      <c r="E10" s="6">
        <v>37842.699999999997</v>
      </c>
      <c r="F10" s="6">
        <v>13166.52924</v>
      </c>
      <c r="G10" s="13">
        <v>-65.207219455831691</v>
      </c>
      <c r="H10" s="6">
        <v>25677.3</v>
      </c>
      <c r="I10" s="6">
        <v>26160.220980000002</v>
      </c>
      <c r="J10" s="13">
        <v>1.8807588067627437</v>
      </c>
    </row>
    <row r="11" spans="1:29">
      <c r="A11" s="3" t="s">
        <v>7</v>
      </c>
      <c r="B11" s="6">
        <v>4852</v>
      </c>
      <c r="C11" s="6">
        <v>4036.38877</v>
      </c>
      <c r="D11" s="11">
        <v>-16.809794517724647</v>
      </c>
      <c r="E11" s="6">
        <v>17966.7</v>
      </c>
      <c r="F11" s="6">
        <v>11883.170099999999</v>
      </c>
      <c r="G11" s="13">
        <v>-33.860003876606555</v>
      </c>
      <c r="H11" s="6">
        <v>19193.7</v>
      </c>
      <c r="I11" s="6">
        <v>18759.3351</v>
      </c>
      <c r="J11" s="13">
        <v>-2.2629706924333308</v>
      </c>
    </row>
    <row r="12" spans="1:29">
      <c r="A12" s="3" t="s">
        <v>8</v>
      </c>
      <c r="B12" s="6">
        <v>7971.2</v>
      </c>
      <c r="C12" s="6">
        <v>5192.0969999999998</v>
      </c>
      <c r="D12" s="11">
        <v>-34.8645931446516</v>
      </c>
      <c r="E12" s="6">
        <v>6333.5</v>
      </c>
      <c r="F12" s="6">
        <v>6189.7790000000005</v>
      </c>
      <c r="G12" s="13">
        <v>-2.2689106147015403</v>
      </c>
      <c r="H12" s="6">
        <v>28502.3</v>
      </c>
      <c r="I12" s="6">
        <v>31034.672999999999</v>
      </c>
      <c r="J12" s="13">
        <v>8.884871042957192</v>
      </c>
    </row>
    <row r="13" spans="1:29">
      <c r="A13" s="3" t="s">
        <v>9</v>
      </c>
      <c r="B13" s="6">
        <v>5189</v>
      </c>
      <c r="C13" s="6">
        <v>4123</v>
      </c>
      <c r="D13" s="11">
        <v>-20.54345731354789</v>
      </c>
      <c r="E13" s="6">
        <v>3578.2</v>
      </c>
      <c r="F13" s="6">
        <v>1231.83</v>
      </c>
      <c r="G13" s="13">
        <v>-65.57403163601812</v>
      </c>
      <c r="H13" s="6">
        <v>23535.9</v>
      </c>
      <c r="I13" s="6">
        <v>24731.614949999999</v>
      </c>
      <c r="J13" s="13">
        <v>5.0802833703144188</v>
      </c>
    </row>
    <row r="14" spans="1:29">
      <c r="A14" s="3" t="s">
        <v>10</v>
      </c>
      <c r="B14" s="6">
        <v>3984</v>
      </c>
      <c r="C14" s="6">
        <v>3150</v>
      </c>
      <c r="D14" s="11">
        <v>-20.933734939759034</v>
      </c>
      <c r="E14" s="6">
        <v>12340.1</v>
      </c>
      <c r="F14" s="6">
        <v>4433.5577300000004</v>
      </c>
      <c r="G14" s="13">
        <v>-64.072074022346484</v>
      </c>
      <c r="H14" s="6">
        <v>12595.3</v>
      </c>
      <c r="I14" s="6">
        <v>12694.51809</v>
      </c>
      <c r="J14" s="13">
        <v>0.78744460472660527</v>
      </c>
    </row>
    <row r="15" spans="1:29">
      <c r="A15" s="3" t="s">
        <v>11</v>
      </c>
      <c r="B15" s="6">
        <v>9522</v>
      </c>
      <c r="C15" s="6">
        <v>9039.1304</v>
      </c>
      <c r="D15" s="11">
        <v>-5.0710514393531971</v>
      </c>
      <c r="E15" s="6">
        <v>7653.8</v>
      </c>
      <c r="F15" s="6">
        <v>12564.553159999999</v>
      </c>
      <c r="G15" s="13">
        <v>64.161910310639655</v>
      </c>
      <c r="H15" s="6">
        <v>33539.800000000003</v>
      </c>
      <c r="I15" s="6">
        <v>34546.669729999994</v>
      </c>
      <c r="J15" s="13">
        <v>3.0018959846719575</v>
      </c>
    </row>
    <row r="16" spans="1:29">
      <c r="A16" s="3" t="s">
        <v>12</v>
      </c>
      <c r="B16" s="6">
        <v>7002.8</v>
      </c>
      <c r="C16" s="6">
        <v>6169.2286900000008</v>
      </c>
      <c r="D16" s="11">
        <v>-11.903719495573077</v>
      </c>
      <c r="E16" s="6">
        <v>9692</v>
      </c>
      <c r="F16" s="6">
        <v>7317.6123299999999</v>
      </c>
      <c r="G16" s="13">
        <v>-24.498531509952279</v>
      </c>
      <c r="H16" s="6">
        <v>15201.1</v>
      </c>
      <c r="I16" s="6">
        <v>15371.100420000001</v>
      </c>
      <c r="J16" s="13">
        <v>1.1184755914761477</v>
      </c>
    </row>
    <row r="17" spans="1:13">
      <c r="A17" s="35" t="s">
        <v>13</v>
      </c>
      <c r="B17" s="16">
        <v>51815.4</v>
      </c>
      <c r="C17" s="16">
        <v>43927.419920000008</v>
      </c>
      <c r="D17" s="17">
        <v>-15.223244058842159</v>
      </c>
      <c r="E17" s="23">
        <v>105870.8</v>
      </c>
      <c r="F17" s="23">
        <v>69333.29740000001</v>
      </c>
      <c r="G17" s="18">
        <v>-34.511398231477841</v>
      </c>
      <c r="H17" s="23">
        <v>209095.8</v>
      </c>
      <c r="I17" s="23">
        <v>214252.72370999999</v>
      </c>
      <c r="J17" s="18">
        <v>2.4663060712366556</v>
      </c>
    </row>
    <row r="18" spans="1:13" s="5" customFormat="1" ht="17.25" customHeight="1">
      <c r="A18" s="34" t="s">
        <v>22</v>
      </c>
      <c r="B18" s="24">
        <f>B17*100/$K$30</f>
        <v>7.1101915434999983</v>
      </c>
      <c r="C18" s="25">
        <f>C17*100/L30</f>
        <v>5.931544204898759</v>
      </c>
      <c r="D18" s="26"/>
      <c r="E18" s="24">
        <f>E17*100/K30</f>
        <v>14.527759447260459</v>
      </c>
      <c r="F18" s="24">
        <f>F17*100/L30</f>
        <v>9.3621141225335194</v>
      </c>
      <c r="G18" s="27"/>
      <c r="H18" s="24">
        <f>H17*100/K30</f>
        <v>28.692458013281126</v>
      </c>
      <c r="I18" s="24">
        <f>I17*100/L30</f>
        <v>28.930665721325735</v>
      </c>
      <c r="J18" s="27"/>
    </row>
    <row r="19" spans="1:13" ht="15.75" thickBot="1">
      <c r="A19" s="32"/>
      <c r="B19" s="31" t="s">
        <v>14</v>
      </c>
      <c r="C19" s="31"/>
      <c r="D19" s="31"/>
      <c r="E19" s="31" t="s">
        <v>15</v>
      </c>
      <c r="F19" s="31"/>
      <c r="G19" s="31"/>
      <c r="H19" s="31" t="s">
        <v>16</v>
      </c>
      <c r="I19" s="31"/>
      <c r="J19" s="31"/>
      <c r="K19" s="31" t="s">
        <v>17</v>
      </c>
      <c r="L19" s="31"/>
      <c r="M19" s="31"/>
    </row>
    <row r="20" spans="1:13" ht="18.75" customHeight="1">
      <c r="A20" s="32"/>
      <c r="B20" s="9">
        <v>2014</v>
      </c>
      <c r="C20" s="9">
        <v>2015</v>
      </c>
      <c r="D20" s="8" t="s">
        <v>20</v>
      </c>
      <c r="E20" s="9">
        <v>2014</v>
      </c>
      <c r="F20" s="9">
        <v>2015</v>
      </c>
      <c r="G20" s="8" t="s">
        <v>20</v>
      </c>
      <c r="H20" s="9">
        <v>2014</v>
      </c>
      <c r="I20" s="9">
        <v>2015</v>
      </c>
      <c r="J20" s="8" t="s">
        <v>20</v>
      </c>
      <c r="K20" s="9">
        <v>2014</v>
      </c>
      <c r="L20" s="9">
        <v>2015</v>
      </c>
      <c r="M20" s="8" t="s">
        <v>20</v>
      </c>
    </row>
    <row r="21" spans="1:13">
      <c r="A21" s="14" t="s">
        <v>4</v>
      </c>
      <c r="B21" s="15">
        <v>4066</v>
      </c>
      <c r="C21" s="15">
        <v>4246.7566900000002</v>
      </c>
      <c r="D21" s="20">
        <v>4.4458662226004568</v>
      </c>
      <c r="E21" s="15">
        <v>9011.2999999999993</v>
      </c>
      <c r="F21" s="15">
        <v>7525.3577100000002</v>
      </c>
      <c r="G21" s="20">
        <v>-16.489381199605081</v>
      </c>
      <c r="H21" s="15">
        <v>16390.7</v>
      </c>
      <c r="I21" s="15">
        <v>12954.659369999999</v>
      </c>
      <c r="J21" s="20">
        <v>-20.963219994884891</v>
      </c>
      <c r="K21" s="15">
        <v>56286.9</v>
      </c>
      <c r="L21" s="15">
        <v>51826.695110000008</v>
      </c>
      <c r="M21" s="20">
        <v>-7.9239828992437973</v>
      </c>
    </row>
    <row r="22" spans="1:13">
      <c r="A22" s="14" t="s">
        <v>5</v>
      </c>
      <c r="B22" s="15">
        <v>10875.3</v>
      </c>
      <c r="C22" s="15">
        <v>12338.382</v>
      </c>
      <c r="D22" s="20">
        <v>13.452880904093449</v>
      </c>
      <c r="E22" s="15">
        <v>19827.7</v>
      </c>
      <c r="F22" s="15">
        <v>34360.870000000003</v>
      </c>
      <c r="G22" s="20">
        <v>73.297481097132902</v>
      </c>
      <c r="H22" s="15">
        <v>33400.800000000003</v>
      </c>
      <c r="I22" s="15">
        <v>23438.544999999998</v>
      </c>
      <c r="J22" s="20">
        <v>-29.82638166704605</v>
      </c>
      <c r="K22" s="15">
        <v>111893.4</v>
      </c>
      <c r="L22" s="15">
        <v>118756.308</v>
      </c>
      <c r="M22" s="20">
        <v>6.1334720844918804</v>
      </c>
    </row>
    <row r="23" spans="1:13">
      <c r="A23" s="14" t="s">
        <v>6</v>
      </c>
      <c r="B23" s="15">
        <v>25917.5</v>
      </c>
      <c r="C23" s="15">
        <v>15090.33027</v>
      </c>
      <c r="D23" s="20">
        <v>-41.775475217948461</v>
      </c>
      <c r="E23" s="15">
        <v>5495.1</v>
      </c>
      <c r="F23" s="15">
        <v>32718.257269999998</v>
      </c>
      <c r="G23" s="20">
        <v>495.40614613543516</v>
      </c>
      <c r="H23" s="15">
        <v>40059.1</v>
      </c>
      <c r="I23" s="15">
        <v>48266.335350000001</v>
      </c>
      <c r="J23" s="20">
        <v>20.487805864152701</v>
      </c>
      <c r="K23" s="15">
        <v>134991.70000000001</v>
      </c>
      <c r="L23" s="15">
        <v>135401.67311</v>
      </c>
      <c r="M23" s="20">
        <v>0.30370336376620066</v>
      </c>
    </row>
    <row r="24" spans="1:13">
      <c r="A24" s="14" t="s">
        <v>7</v>
      </c>
      <c r="B24" s="15">
        <v>8399.7999999999993</v>
      </c>
      <c r="C24" s="15">
        <v>9519.6711300000006</v>
      </c>
      <c r="D24" s="20">
        <v>13.332214551760472</v>
      </c>
      <c r="E24" s="15">
        <v>8174.1</v>
      </c>
      <c r="F24" s="15">
        <v>9738.4878000000008</v>
      </c>
      <c r="G24" s="20">
        <v>19.138171651566452</v>
      </c>
      <c r="H24" s="15">
        <v>5992.1</v>
      </c>
      <c r="I24" s="15">
        <v>11760.963320000001</v>
      </c>
      <c r="J24" s="20">
        <v>96.274865005954069</v>
      </c>
      <c r="K24" s="15">
        <v>64578.400000000001</v>
      </c>
      <c r="L24" s="15">
        <v>65698.016220000005</v>
      </c>
      <c r="M24" s="20">
        <v>1.7337808153697367</v>
      </c>
    </row>
    <row r="25" spans="1:13">
      <c r="A25" s="14" t="s">
        <v>8</v>
      </c>
      <c r="B25" s="15">
        <v>6552.9</v>
      </c>
      <c r="C25" s="15">
        <v>6795.26</v>
      </c>
      <c r="D25" s="20">
        <v>3.6977713996466033</v>
      </c>
      <c r="E25" s="15">
        <v>23312.5</v>
      </c>
      <c r="F25" s="15">
        <v>26820.93</v>
      </c>
      <c r="G25" s="20">
        <v>15.049397890422384</v>
      </c>
      <c r="H25" s="15">
        <v>22817.7</v>
      </c>
      <c r="I25" s="15">
        <v>24088.351999999999</v>
      </c>
      <c r="J25" s="20">
        <v>5.5685084379945726</v>
      </c>
      <c r="K25" s="15">
        <v>95490.2</v>
      </c>
      <c r="L25" s="15">
        <v>100121.091</v>
      </c>
      <c r="M25" s="20">
        <v>4.8495729243401202</v>
      </c>
    </row>
    <row r="26" spans="1:13">
      <c r="A26" s="14" t="s">
        <v>9</v>
      </c>
      <c r="B26" s="15">
        <v>4831.7</v>
      </c>
      <c r="C26" s="15">
        <v>5006.1110799999997</v>
      </c>
      <c r="D26" s="20">
        <v>3.6101154335331351</v>
      </c>
      <c r="E26" s="15">
        <v>6288.7</v>
      </c>
      <c r="F26" s="15">
        <v>7904.5033899999999</v>
      </c>
      <c r="G26" s="20">
        <v>25.693540427031653</v>
      </c>
      <c r="H26" s="15">
        <v>11576.5</v>
      </c>
      <c r="I26" s="15">
        <v>11896.640579999999</v>
      </c>
      <c r="J26" s="20">
        <v>2.7655774532473609</v>
      </c>
      <c r="K26" s="15">
        <v>55000</v>
      </c>
      <c r="L26" s="15">
        <v>54893.7</v>
      </c>
      <c r="M26" s="20">
        <v>-0.19327272727273256</v>
      </c>
    </row>
    <row r="27" spans="1:13">
      <c r="A27" s="14" t="s">
        <v>10</v>
      </c>
      <c r="B27" s="15">
        <v>2033.7</v>
      </c>
      <c r="C27" s="15">
        <v>2340.2039799999998</v>
      </c>
      <c r="D27" s="20">
        <v>15.071607195746475</v>
      </c>
      <c r="E27" s="15">
        <v>9737.1</v>
      </c>
      <c r="F27" s="15">
        <v>16864.4336</v>
      </c>
      <c r="G27" s="20">
        <v>73.19690408840016</v>
      </c>
      <c r="H27" s="15">
        <v>7163.9</v>
      </c>
      <c r="I27" s="15">
        <v>9321.4866000000002</v>
      </c>
      <c r="J27" s="20">
        <v>30.117835014786959</v>
      </c>
      <c r="K27" s="15">
        <v>47854.2</v>
      </c>
      <c r="L27" s="15">
        <v>48804.2</v>
      </c>
      <c r="M27" s="20">
        <v>1.9851967016479224</v>
      </c>
    </row>
    <row r="28" spans="1:13">
      <c r="A28" s="14" t="s">
        <v>11</v>
      </c>
      <c r="B28" s="15">
        <v>8432.2999999999993</v>
      </c>
      <c r="C28" s="15">
        <v>6957.9129199999998</v>
      </c>
      <c r="D28" s="20">
        <v>-17.484525525120659</v>
      </c>
      <c r="E28" s="15">
        <v>18913.2</v>
      </c>
      <c r="F28" s="15">
        <v>14153.817929999999</v>
      </c>
      <c r="G28" s="20">
        <v>-25.164428895247298</v>
      </c>
      <c r="H28" s="15">
        <v>23974</v>
      </c>
      <c r="I28" s="15">
        <v>25264.119649999997</v>
      </c>
      <c r="J28" s="20">
        <v>5.3813777650996704</v>
      </c>
      <c r="K28" s="15">
        <v>102035.1</v>
      </c>
      <c r="L28" s="15">
        <v>102526.20378999999</v>
      </c>
      <c r="M28" s="20">
        <v>0.48135368121226313</v>
      </c>
    </row>
    <row r="29" spans="1:13">
      <c r="A29" s="14" t="s">
        <v>12</v>
      </c>
      <c r="B29" s="15">
        <v>3018.9</v>
      </c>
      <c r="C29" s="15">
        <v>3663.9030899999998</v>
      </c>
      <c r="D29" s="20">
        <v>21.363840434273552</v>
      </c>
      <c r="E29" s="15">
        <v>10631.7</v>
      </c>
      <c r="F29" s="15">
        <v>12170.941560000001</v>
      </c>
      <c r="G29" s="20">
        <v>14.47760615628477</v>
      </c>
      <c r="H29" s="15">
        <v>15071.9</v>
      </c>
      <c r="I29" s="15">
        <v>17852.411909999999</v>
      </c>
      <c r="J29" s="20">
        <v>18.448211588487062</v>
      </c>
      <c r="K29" s="15">
        <v>60618.5</v>
      </c>
      <c r="L29" s="15">
        <v>62545.198000000004</v>
      </c>
      <c r="M29" s="20">
        <v>3.1784060908513467</v>
      </c>
    </row>
    <row r="30" spans="1:13">
      <c r="A30" s="33" t="s">
        <v>13</v>
      </c>
      <c r="B30" s="19">
        <v>74128.100000000006</v>
      </c>
      <c r="C30" s="19">
        <v>65958.531160000013</v>
      </c>
      <c r="D30" s="21">
        <v>8.91</v>
      </c>
      <c r="E30" s="19">
        <v>111391.5</v>
      </c>
      <c r="F30" s="19">
        <v>162257.59925999999</v>
      </c>
      <c r="G30" s="21">
        <v>45.664253937356442</v>
      </c>
      <c r="H30" s="19">
        <v>176446.7</v>
      </c>
      <c r="I30" s="19">
        <v>184843.51378000001</v>
      </c>
      <c r="J30" s="21">
        <v>4.7588575494994227</v>
      </c>
      <c r="K30" s="19">
        <v>728748.3</v>
      </c>
      <c r="L30" s="19">
        <v>740573.08522999985</v>
      </c>
      <c r="M30" s="21">
        <v>1.6226218324197423</v>
      </c>
    </row>
    <row r="31" spans="1:13" s="5" customFormat="1" ht="18" customHeight="1">
      <c r="A31" s="34" t="s">
        <v>22</v>
      </c>
      <c r="B31" s="28">
        <f>B30*100/$K$30</f>
        <v>10.171975701349835</v>
      </c>
      <c r="C31" s="28">
        <f>C30*100/L30</f>
        <v>8.9064175400750987</v>
      </c>
      <c r="D31" s="29"/>
      <c r="E31" s="28">
        <f>E30*100/$K$30</f>
        <v>15.285318675872039</v>
      </c>
      <c r="F31" s="28">
        <f>F30*100/L30</f>
        <v>21.909734838609161</v>
      </c>
      <c r="G31" s="30"/>
      <c r="H31" s="28">
        <f>H30*100/$K$30</f>
        <v>24.212296618736538</v>
      </c>
      <c r="I31" s="28">
        <f>I30*100/L30</f>
        <v>24.959523572557753</v>
      </c>
      <c r="J31" s="30"/>
      <c r="K31" s="28">
        <f>K30*100/$K$30</f>
        <v>100</v>
      </c>
      <c r="L31" s="28">
        <f>L30*100/L30</f>
        <v>100</v>
      </c>
      <c r="M31" s="30"/>
    </row>
    <row r="32" spans="1:13" ht="24" customHeight="1">
      <c r="A32" s="5" t="s">
        <v>0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</row>
  </sheetData>
  <mergeCells count="8">
    <mergeCell ref="K19:M19"/>
    <mergeCell ref="A19:A20"/>
    <mergeCell ref="B19:D19"/>
    <mergeCell ref="B6:D6"/>
    <mergeCell ref="E6:G6"/>
    <mergeCell ref="H6:J6"/>
    <mergeCell ref="E19:G19"/>
    <mergeCell ref="H19:J19"/>
  </mergeCells>
  <pageMargins left="0.4" right="0.15748031496062992" top="0.74803149606299213" bottom="0.43307086614173229" header="0.31496062992125984" footer="0.31496062992125984"/>
  <pageSetup paperSize="9" scale="66" orientation="landscape" verticalDpi="0"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1,8,2-7</vt:lpstr>
      <vt:lpstr>'1,8,2-7'!Área_de_impresión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MJESUS1</dc:creator>
  <cp:lastModifiedBy>Consejo Económico y Social</cp:lastModifiedBy>
  <cp:lastPrinted>2015-08-10T10:47:27Z</cp:lastPrinted>
  <dcterms:created xsi:type="dcterms:W3CDTF">2014-08-13T12:30:34Z</dcterms:created>
  <dcterms:modified xsi:type="dcterms:W3CDTF">2016-06-20T10:49:03Z</dcterms:modified>
</cp:coreProperties>
</file>