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19320" windowHeight="9750"/>
  </bookViews>
  <sheets>
    <sheet name="BEI 1,9,2-2" sheetId="17" r:id="rId1"/>
  </sheets>
  <definedNames>
    <definedName name="_xlnm.Print_Area" localSheetId="0">'BEI 1,9,2-2'!$A$1:$G$21</definedName>
  </definedNames>
  <calcPr calcId="125725"/>
</workbook>
</file>

<file path=xl/calcChain.xml><?xml version="1.0" encoding="utf-8"?>
<calcChain xmlns="http://schemas.openxmlformats.org/spreadsheetml/2006/main">
  <c r="G20" i="17"/>
  <c r="E20"/>
  <c r="F20"/>
  <c r="D20"/>
  <c r="C20"/>
  <c r="B20"/>
</calcChain>
</file>

<file path=xl/comments1.xml><?xml version="1.0" encoding="utf-8"?>
<comments xmlns="http://schemas.openxmlformats.org/spreadsheetml/2006/main">
  <authors>
    <author>MJESUS1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MJESUS1: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<sst xmlns="http://schemas.openxmlformats.org/spreadsheetml/2006/main" count="28" uniqueCount="23">
  <si>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(euros)</t>
  </si>
  <si>
    <t>Total</t>
  </si>
  <si>
    <t>(nº)</t>
  </si>
  <si>
    <t>Necesidades financieras</t>
  </si>
  <si>
    <t>Importe préstamos</t>
  </si>
  <si>
    <t>Sectores</t>
  </si>
  <si>
    <t>Agroalimentario</t>
  </si>
  <si>
    <t>Industria</t>
  </si>
  <si>
    <t>Hostelería</t>
  </si>
  <si>
    <t>Automoción</t>
  </si>
  <si>
    <t>Plástico</t>
  </si>
  <si>
    <t>Madera</t>
  </si>
  <si>
    <t>Comercio</t>
  </si>
  <si>
    <t>Transformados metálicos</t>
  </si>
  <si>
    <t>Cuadro 1.9.2-2</t>
  </si>
  <si>
    <t>Transformados de Acero</t>
  </si>
  <si>
    <t>Químico-Farmacéutico</t>
  </si>
  <si>
    <t>Varios</t>
  </si>
  <si>
    <t>-</t>
  </si>
  <si>
    <r>
      <t> </t>
    </r>
    <r>
      <rPr>
        <sz val="9"/>
        <color theme="1"/>
        <rFont val="Arial"/>
        <family val="2"/>
      </rPr>
      <t>-</t>
    </r>
  </si>
  <si>
    <t>Préstamos BEI, distribución sectorial, 2014-2015</t>
  </si>
  <si>
    <t>CES. Informe de Situación Económica y Social de Castilla y León en 2015</t>
  </si>
  <si>
    <t>Fuente:  Consejería de Economía y Hacienda de la Junta de Castilla y León.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</si>
</sst>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9">
    <xf numFmtId="0" fontId="0" fillId="0" borderId="0" xfId="0"/>
    <xf numFmtId="0" fontId="0" fillId="0" borderId="0" xfId="0"/>
    <xf numFmtId="0" fontId="2" fillId="2" borderId="0" xfId="1"/>
    <xf numFmtId="0" fontId="1" fillId="5" borderId="0" xfId="0" applyFont="1" applyFill="1" applyBorder="1" applyAlignment="1">
      <alignment horizontal="left" vertical="center" wrapText="1" indent="1"/>
    </xf>
    <xf numFmtId="3" fontId="1" fillId="5" borderId="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 indent="1"/>
    </xf>
    <xf numFmtId="3" fontId="1" fillId="0" borderId="0" xfId="0" applyNumberFormat="1" applyFont="1" applyBorder="1" applyAlignment="1">
      <alignment horizontal="right" vertical="center" wrapText="1"/>
    </xf>
    <xf numFmtId="3" fontId="1" fillId="5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1"/>
    </xf>
    <xf numFmtId="3" fontId="4" fillId="0" borderId="1" xfId="0" applyNumberFormat="1" applyFont="1" applyBorder="1" applyAlignment="1">
      <alignment horizontal="right" vertical="center" wrapText="1"/>
    </xf>
    <xf numFmtId="0" fontId="0" fillId="5" borderId="0" xfId="0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0" xfId="0"/>
    <xf numFmtId="0" fontId="7" fillId="2" borderId="0" xfId="1" applyFont="1"/>
    <xf numFmtId="0" fontId="2" fillId="2" borderId="0" xfId="1" applyFont="1" applyBorder="1" applyAlignment="1">
      <alignment horizontal="left" vertical="center" wrapText="1" indent="1"/>
    </xf>
    <xf numFmtId="0" fontId="2" fillId="2" borderId="1" xfId="1" applyFont="1" applyBorder="1" applyAlignment="1">
      <alignment horizontal="left" vertical="center" wrapText="1" indent="1"/>
    </xf>
    <xf numFmtId="0" fontId="2" fillId="2" borderId="0" xfId="1" applyFont="1" applyBorder="1" applyAlignment="1">
      <alignment horizontal="center" wrapText="1"/>
    </xf>
    <xf numFmtId="0" fontId="1" fillId="4" borderId="0" xfId="3" applyFont="1" applyBorder="1" applyAlignment="1">
      <alignment horizontal="center" wrapText="1"/>
    </xf>
    <xf numFmtId="0" fontId="4" fillId="4" borderId="0" xfId="3" applyFont="1"/>
    <xf numFmtId="3" fontId="1" fillId="5" borderId="2" xfId="0" applyNumberFormat="1" applyFont="1" applyFill="1" applyBorder="1" applyAlignment="1">
      <alignment horizontal="right" vertical="center" wrapText="1" indent="3"/>
    </xf>
    <xf numFmtId="3" fontId="1" fillId="0" borderId="0" xfId="0" applyNumberFormat="1" applyFont="1" applyBorder="1" applyAlignment="1">
      <alignment horizontal="right" vertical="center" wrapText="1" indent="3"/>
    </xf>
    <xf numFmtId="3" fontId="1" fillId="5" borderId="0" xfId="0" applyNumberFormat="1" applyFont="1" applyFill="1" applyBorder="1" applyAlignment="1">
      <alignment horizontal="right" vertical="center" wrapText="1" indent="3"/>
    </xf>
    <xf numFmtId="0" fontId="4" fillId="0" borderId="1" xfId="0" applyFont="1" applyBorder="1" applyAlignment="1">
      <alignment horizontal="right" vertical="center" wrapText="1" indent="3"/>
    </xf>
    <xf numFmtId="0" fontId="1" fillId="3" borderId="1" xfId="2" applyFont="1" applyBorder="1" applyAlignment="1">
      <alignment horizontal="center" wrapText="1"/>
    </xf>
    <xf numFmtId="0" fontId="1" fillId="5" borderId="2" xfId="0" applyFont="1" applyFill="1" applyBorder="1" applyAlignment="1">
      <alignment horizontal="right" vertical="center" wrapText="1" indent="3"/>
    </xf>
    <xf numFmtId="0" fontId="1" fillId="0" borderId="0" xfId="0" applyFont="1" applyBorder="1" applyAlignment="1">
      <alignment horizontal="right" vertical="center" wrapText="1" indent="3"/>
    </xf>
    <xf numFmtId="0" fontId="1" fillId="5" borderId="0" xfId="0" applyFont="1" applyFill="1" applyBorder="1" applyAlignment="1">
      <alignment horizontal="right" vertical="center" wrapText="1" indent="3"/>
    </xf>
    <xf numFmtId="0" fontId="1" fillId="3" borderId="1" xfId="2" applyFont="1" applyBorder="1" applyAlignment="1">
      <alignment horizontal="center" vertical="center" wrapText="1"/>
    </xf>
    <xf numFmtId="0" fontId="1" fillId="3" borderId="1" xfId="2" applyFont="1" applyBorder="1" applyAlignment="1">
      <alignment horizontal="right" vertical="center" wrapText="1" indent="2"/>
    </xf>
  </cellXfs>
  <cellStyles count="4">
    <cellStyle name="20% - Énfasis1" xfId="2" builtinId="30"/>
    <cellStyle name="40% - Énfasis1" xfId="3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K17" sqref="K17"/>
    </sheetView>
  </sheetViews>
  <sheetFormatPr baseColWidth="10" defaultRowHeight="15"/>
  <cols>
    <col min="1" max="1" width="26" customWidth="1"/>
    <col min="2" max="2" width="9.85546875" customWidth="1"/>
    <col min="3" max="3" width="9.140625" customWidth="1"/>
    <col min="4" max="4" width="13.5703125" customWidth="1"/>
    <col min="5" max="5" width="13.42578125" customWidth="1"/>
    <col min="6" max="6" width="13.7109375" customWidth="1"/>
    <col min="7" max="7" width="13.5703125" customWidth="1"/>
  </cols>
  <sheetData>
    <row r="1" spans="1:7">
      <c r="A1" s="13" t="s">
        <v>21</v>
      </c>
      <c r="B1" s="2"/>
      <c r="C1" s="2"/>
      <c r="D1" s="2"/>
      <c r="E1" s="2"/>
      <c r="F1" s="2"/>
      <c r="G1" s="12"/>
    </row>
    <row r="2" spans="1:7">
      <c r="A2" s="12"/>
      <c r="B2" s="12"/>
      <c r="C2" s="12"/>
      <c r="D2" s="12"/>
      <c r="E2" s="12"/>
      <c r="F2" s="12"/>
      <c r="G2" s="12"/>
    </row>
    <row r="3" spans="1:7" s="1" customFormat="1">
      <c r="A3" s="18" t="s">
        <v>14</v>
      </c>
      <c r="B3" s="18"/>
      <c r="C3" s="18"/>
      <c r="D3" s="18"/>
      <c r="E3" s="18"/>
      <c r="F3" s="18"/>
      <c r="G3" s="12"/>
    </row>
    <row r="4" spans="1:7" s="1" customFormat="1">
      <c r="A4" s="18" t="s">
        <v>20</v>
      </c>
      <c r="B4" s="18"/>
      <c r="C4" s="18"/>
      <c r="D4" s="18"/>
      <c r="E4" s="18"/>
      <c r="F4" s="18"/>
      <c r="G4" s="12"/>
    </row>
    <row r="5" spans="1:7">
      <c r="A5" s="12"/>
      <c r="B5" s="12"/>
      <c r="C5" s="12"/>
      <c r="D5" s="12"/>
      <c r="E5" s="12"/>
      <c r="F5" s="12"/>
      <c r="G5" s="12"/>
    </row>
    <row r="6" spans="1:7" ht="15" customHeight="1">
      <c r="A6" s="14" t="s">
        <v>5</v>
      </c>
      <c r="B6" s="16"/>
      <c r="C6" s="16"/>
      <c r="D6" s="16" t="s">
        <v>3</v>
      </c>
      <c r="E6" s="16"/>
      <c r="F6" s="16" t="s">
        <v>4</v>
      </c>
      <c r="G6" s="16"/>
    </row>
    <row r="7" spans="1:7">
      <c r="A7" s="14"/>
      <c r="B7" s="17" t="s">
        <v>2</v>
      </c>
      <c r="C7" s="17"/>
      <c r="D7" s="17" t="s">
        <v>0</v>
      </c>
      <c r="E7" s="17"/>
      <c r="F7" s="17" t="s">
        <v>0</v>
      </c>
      <c r="G7" s="17"/>
    </row>
    <row r="8" spans="1:7" ht="15.75" thickBot="1">
      <c r="A8" s="15"/>
      <c r="B8" s="23">
        <v>2014</v>
      </c>
      <c r="C8" s="23">
        <v>2015</v>
      </c>
      <c r="D8" s="27">
        <v>2014</v>
      </c>
      <c r="E8" s="27">
        <v>2015</v>
      </c>
      <c r="F8" s="28">
        <v>2014</v>
      </c>
      <c r="G8" s="28">
        <v>2015</v>
      </c>
    </row>
    <row r="9" spans="1:7">
      <c r="A9" s="3" t="s">
        <v>6</v>
      </c>
      <c r="B9" s="24">
        <v>7</v>
      </c>
      <c r="C9" s="19"/>
      <c r="D9" s="4">
        <v>15592318</v>
      </c>
      <c r="E9" s="4"/>
      <c r="F9" s="4">
        <v>9175434</v>
      </c>
      <c r="G9" s="4"/>
    </row>
    <row r="10" spans="1:7" ht="17.25" customHeight="1">
      <c r="A10" s="11" t="s">
        <v>7</v>
      </c>
      <c r="B10" s="25" t="s">
        <v>18</v>
      </c>
      <c r="C10" s="20">
        <v>2</v>
      </c>
      <c r="D10" s="6" t="s">
        <v>18</v>
      </c>
      <c r="E10" s="6">
        <v>10941428</v>
      </c>
      <c r="F10" s="6" t="s">
        <v>18</v>
      </c>
      <c r="G10" s="6">
        <v>5450000</v>
      </c>
    </row>
    <row r="11" spans="1:7" ht="18" customHeight="1">
      <c r="A11" s="3" t="s">
        <v>8</v>
      </c>
      <c r="B11" s="26">
        <v>4</v>
      </c>
      <c r="C11" s="21"/>
      <c r="D11" s="7">
        <v>11845319</v>
      </c>
      <c r="E11" s="7"/>
      <c r="F11" s="7">
        <v>5671500</v>
      </c>
      <c r="G11" s="7"/>
    </row>
    <row r="12" spans="1:7" ht="18.75" customHeight="1">
      <c r="A12" s="5" t="s">
        <v>9</v>
      </c>
      <c r="B12" s="25">
        <v>4</v>
      </c>
      <c r="C12" s="20">
        <v>2</v>
      </c>
      <c r="D12" s="6">
        <v>13683195</v>
      </c>
      <c r="E12" s="6">
        <v>2834994</v>
      </c>
      <c r="F12" s="6">
        <v>9571800</v>
      </c>
      <c r="G12" s="6">
        <v>1974000</v>
      </c>
    </row>
    <row r="13" spans="1:7" ht="17.25" customHeight="1">
      <c r="A13" s="10" t="s">
        <v>13</v>
      </c>
      <c r="B13" s="26">
        <v>2</v>
      </c>
      <c r="C13" s="21">
        <v>1</v>
      </c>
      <c r="D13" s="7">
        <v>2230155</v>
      </c>
      <c r="E13" s="7">
        <v>600000</v>
      </c>
      <c r="F13" s="7">
        <v>1544000</v>
      </c>
      <c r="G13" s="7">
        <v>300000</v>
      </c>
    </row>
    <row r="14" spans="1:7" ht="18" customHeight="1">
      <c r="A14" s="11" t="s">
        <v>15</v>
      </c>
      <c r="B14" s="25">
        <v>2</v>
      </c>
      <c r="C14" s="20"/>
      <c r="D14" s="6">
        <v>10045902</v>
      </c>
      <c r="E14" s="6"/>
      <c r="F14" s="6">
        <v>6324000</v>
      </c>
      <c r="G14" s="6"/>
    </row>
    <row r="15" spans="1:7" ht="18" customHeight="1">
      <c r="A15" s="10" t="s">
        <v>10</v>
      </c>
      <c r="B15" s="26" t="s">
        <v>18</v>
      </c>
      <c r="C15" s="21">
        <v>1</v>
      </c>
      <c r="D15" s="7" t="s">
        <v>19</v>
      </c>
      <c r="E15" s="7">
        <v>1350000</v>
      </c>
      <c r="F15" s="7" t="s">
        <v>19</v>
      </c>
      <c r="G15" s="7">
        <v>825000</v>
      </c>
    </row>
    <row r="16" spans="1:7" ht="17.25" customHeight="1">
      <c r="A16" s="11" t="s">
        <v>11</v>
      </c>
      <c r="B16" s="25">
        <v>2</v>
      </c>
      <c r="C16" s="20">
        <v>1</v>
      </c>
      <c r="D16" s="6">
        <v>1774510</v>
      </c>
      <c r="E16" s="6">
        <v>9997880</v>
      </c>
      <c r="F16" s="6">
        <v>1242150</v>
      </c>
      <c r="G16" s="6">
        <v>6990000</v>
      </c>
    </row>
    <row r="17" spans="1:7" ht="19.5" customHeight="1">
      <c r="A17" s="10" t="s">
        <v>12</v>
      </c>
      <c r="B17" s="26">
        <v>3</v>
      </c>
      <c r="C17" s="21"/>
      <c r="D17" s="7">
        <v>2031871</v>
      </c>
      <c r="E17" s="7"/>
      <c r="F17" s="7">
        <v>1418780</v>
      </c>
      <c r="G17" s="7"/>
    </row>
    <row r="18" spans="1:7">
      <c r="A18" s="11" t="s">
        <v>16</v>
      </c>
      <c r="B18" s="25">
        <v>5</v>
      </c>
      <c r="C18" s="20">
        <v>1</v>
      </c>
      <c r="D18" s="6">
        <v>20956474</v>
      </c>
      <c r="E18" s="6">
        <v>1718607</v>
      </c>
      <c r="F18" s="6">
        <v>11395801</v>
      </c>
      <c r="G18" s="6">
        <v>1193950.7</v>
      </c>
    </row>
    <row r="19" spans="1:7">
      <c r="A19" s="10" t="s">
        <v>17</v>
      </c>
      <c r="B19" s="26">
        <v>6</v>
      </c>
      <c r="C19" s="21">
        <v>3</v>
      </c>
      <c r="D19" s="7">
        <v>15864493</v>
      </c>
      <c r="E19" s="7">
        <v>3433069</v>
      </c>
      <c r="F19" s="7">
        <v>9541888</v>
      </c>
      <c r="G19" s="7">
        <v>1550000</v>
      </c>
    </row>
    <row r="20" spans="1:7" ht="15.75" thickBot="1">
      <c r="A20" s="8" t="s">
        <v>1</v>
      </c>
      <c r="B20" s="22">
        <f>SUM(B9:B19)</f>
        <v>35</v>
      </c>
      <c r="C20" s="22">
        <f>SUM(C9:C19)</f>
        <v>11</v>
      </c>
      <c r="D20" s="9">
        <f>SUM(D9:D19)</f>
        <v>94024237</v>
      </c>
      <c r="E20" s="9">
        <f t="shared" ref="E20:F20" si="0">SUM(E9:E19)</f>
        <v>30875978</v>
      </c>
      <c r="F20" s="9">
        <f t="shared" si="0"/>
        <v>55885353</v>
      </c>
      <c r="G20" s="9">
        <f>SUM(G9:G19)</f>
        <v>18282950.699999999</v>
      </c>
    </row>
    <row r="21" spans="1:7" ht="21.75" customHeight="1">
      <c r="A21" s="12" t="s">
        <v>22</v>
      </c>
      <c r="B21" s="12"/>
      <c r="C21" s="12"/>
      <c r="D21" s="12"/>
      <c r="E21" s="12"/>
      <c r="F21" s="12"/>
      <c r="G21" s="12"/>
    </row>
  </sheetData>
  <mergeCells count="7">
    <mergeCell ref="A6:A8"/>
    <mergeCell ref="B6:C6"/>
    <mergeCell ref="D6:E6"/>
    <mergeCell ref="F6:G6"/>
    <mergeCell ref="B7:C7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BEI 1,9,2-2</vt:lpstr>
      <vt:lpstr>'BEI 1,9,2-2'!Área_de_impresión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2016-02-12T07:59:34Z</cp:lastPrinted>
  <dcterms:created xsi:type="dcterms:W3CDTF">2014-06-13T10:22:01Z</dcterms:created>
  <dcterms:modified xsi:type="dcterms:W3CDTF">2016-03-09T09:15:20Z</dcterms:modified>
</cp:coreProperties>
</file>