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21255" windowHeight="9750"/>
  </bookViews>
  <sheets>
    <sheet name="1,9,4-1" sheetId="4" r:id="rId1"/>
  </sheets>
  <externalReferences>
    <externalReference r:id="rId2"/>
  </externalReferences>
  <definedNames>
    <definedName name="_xlnm.Print_Area" localSheetId="0">'1,9,4-1'!$A$1:$D$2</definedName>
  </definedNames>
  <calcPr calcId="125725" iterateDelta="1E-4"/>
</workbook>
</file>

<file path=xl/calcChain.xml><?xml version="1.0" encoding="utf-8"?>
<calcChain xmlns="http://schemas.openxmlformats.org/spreadsheetml/2006/main">
  <c r="D16" i="4"/>
  <c r="C16"/>
  <c r="B16"/>
</calcChain>
</file>

<file path=xl/sharedStrings.xml><?xml version="1.0" encoding="utf-8"?>
<sst xmlns="http://schemas.openxmlformats.org/spreadsheetml/2006/main" count="18" uniqueCount="18">
  <si>
    <t>Total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</si>
  <si>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</si>
  <si>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</si>
  <si>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</si>
  <si>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</si>
  <si>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</si>
  <si>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</si>
  <si>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</si>
  <si>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</si>
  <si>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</si>
  <si>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CES. Informe de Situación Económica y Social de Castilla y León en 2015</t>
  </si>
  <si>
    <t>Ayudas concedidas en 2015 de apoyo a inversiones en industrias agroalimentarias en el Marco del Programa de Desarrollo Rural 2014-2020. Medida 4.2</t>
  </si>
  <si>
    <t>Provincia</t>
  </si>
  <si>
    <t>Expedientes</t>
  </si>
  <si>
    <t>Inversión</t>
  </si>
  <si>
    <t>Subvención</t>
  </si>
  <si>
    <t>Fuente: Consejería de Agricultura y Ganadería de la Junta de Castilla y León.</t>
  </si>
  <si>
    <t>Cuadro 1.9.3-1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</si>
</sst>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/>
    <xf numFmtId="0" fontId="2" fillId="2" borderId="0" xfId="1"/>
    <xf numFmtId="0" fontId="0" fillId="0" borderId="0" xfId="0"/>
    <xf numFmtId="0" fontId="3" fillId="3" borderId="0" xfId="2" applyFont="1"/>
    <xf numFmtId="0" fontId="2" fillId="2" borderId="1" xfId="1" applyFont="1" applyBorder="1" applyAlignment="1">
      <alignment horizontal="left" vertical="center" wrapText="1"/>
    </xf>
    <xf numFmtId="0" fontId="2" fillId="2" borderId="1" xfId="1" applyFont="1" applyBorder="1" applyAlignment="1">
      <alignment horizontal="center" vertical="center" wrapText="1"/>
    </xf>
    <xf numFmtId="0" fontId="3" fillId="3" borderId="0" xfId="2" applyFont="1" applyAlignment="1">
      <alignment horizontal="left" wrapText="1"/>
    </xf>
    <xf numFmtId="164" fontId="4" fillId="0" borderId="0" xfId="0" applyNumberFormat="1" applyFont="1" applyBorder="1" applyAlignment="1">
      <alignment horizontal="right" vertical="center" wrapText="1" indent="2"/>
    </xf>
    <xf numFmtId="164" fontId="3" fillId="0" borderId="0" xfId="3" applyNumberFormat="1" applyFont="1" applyBorder="1" applyAlignment="1">
      <alignment horizontal="right" vertical="center" wrapText="1" indent="3"/>
    </xf>
    <xf numFmtId="1" fontId="0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</cellXfs>
  <cellStyles count="4">
    <cellStyle name="40% - Énfasis1" xfId="2" builtinId="31"/>
    <cellStyle name="Énfasis1" xfId="1" builtinId="29"/>
    <cellStyle name="Millares" xfId="3" builtinId="3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#,##0.0"/>
      <alignment horizontal="right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#,##0.0"/>
      <alignment horizontal="right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4" formatCode="#,##0.00"/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4" formatCode="#,##0.00"/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9.3-1%20Apoyo%20al%20sector%20vitivin&#237;co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,9,3-1"/>
      <sheetName val="1.9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Tabla2728" displayName="Tabla2728" ref="A7:D16" headerRowCount="0" totalsRowShown="0" headerRowDxfId="11" dataDxfId="9" headerRowBorderDxfId="10" tableBorderDxfId="8">
  <tableColumns count="4">
    <tableColumn id="1" name="Columna1" headerRowDxfId="7" dataDxfId="0"/>
    <tableColumn id="2" name="Columna2" headerRowDxfId="6" dataDxfId="1">
      <calculatedColumnFormula>[1]!Tabla272[[#This Row],[Columna2]]+[1]!Tabla2725[[#This Row],[Columna2]]+[1]!Tabla27256[[#This Row],[Columna2]]</calculatedColumnFormula>
    </tableColumn>
    <tableColumn id="3" name="Columna3" headerRowDxfId="5" dataDxfId="3">
      <calculatedColumnFormula>[1]!Tabla272[[#This Row],[Columna3]]+[1]!Tabla2725[[#This Row],[Columna3]]+[1]!Tabla27256[[#This Row],[Columna3]]</calculatedColumnFormula>
    </tableColumn>
    <tableColumn id="4" name="Columna4" headerRowDxfId="4" dataDxfId="2">
      <calculatedColumnFormula>[1]!Tabla272[[#This Row],[Columna4]]+[1]!Tabla2725[[#This Row],[Columna4]]+[1]!Tabla27256[[#This Row],[Columna4]]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tabSelected="1" workbookViewId="0">
      <selection activeCell="K27" sqref="J25:K27"/>
    </sheetView>
  </sheetViews>
  <sheetFormatPr baseColWidth="10" defaultRowHeight="15"/>
  <cols>
    <col min="1" max="1" width="16.28515625" customWidth="1"/>
    <col min="2" max="2" width="11.85546875" customWidth="1"/>
    <col min="3" max="3" width="20" customWidth="1"/>
    <col min="4" max="4" width="20.42578125" customWidth="1"/>
  </cols>
  <sheetData>
    <row r="1" spans="1:4">
      <c r="A1" s="3" t="s">
        <v>10</v>
      </c>
      <c r="B1" s="3"/>
      <c r="C1" s="3"/>
      <c r="D1" s="3"/>
    </row>
    <row r="2" spans="1:4" s="1" customFormat="1">
      <c r="D2" s="2"/>
    </row>
    <row r="3" spans="1:4">
      <c r="A3" s="5" t="s">
        <v>17</v>
      </c>
      <c r="B3" s="5"/>
      <c r="C3" s="5"/>
      <c r="D3" s="5"/>
    </row>
    <row r="4" spans="1:4" ht="46.5" customHeight="1">
      <c r="A4" s="8" t="s">
        <v>11</v>
      </c>
      <c r="B4" s="8"/>
      <c r="C4" s="8"/>
      <c r="D4" s="8"/>
    </row>
    <row r="5" spans="1:4">
      <c r="A5" s="4"/>
      <c r="B5" s="4"/>
      <c r="C5" s="4"/>
      <c r="D5" s="4"/>
    </row>
    <row r="6" spans="1:4" ht="30.75" thickBot="1">
      <c r="A6" s="6" t="s">
        <v>12</v>
      </c>
      <c r="B6" s="7" t="s">
        <v>13</v>
      </c>
      <c r="C6" s="7" t="s">
        <v>14</v>
      </c>
      <c r="D6" s="7" t="s">
        <v>15</v>
      </c>
    </row>
    <row r="7" spans="1:4">
      <c r="A7" s="13" t="s">
        <v>9</v>
      </c>
      <c r="B7" s="11">
        <v>0</v>
      </c>
      <c r="C7" s="9">
        <v>0</v>
      </c>
      <c r="D7" s="9">
        <v>0</v>
      </c>
    </row>
    <row r="8" spans="1:4">
      <c r="A8" s="13" t="s">
        <v>1</v>
      </c>
      <c r="B8" s="11">
        <v>1</v>
      </c>
      <c r="C8" s="9">
        <v>72082100</v>
      </c>
      <c r="D8" s="9">
        <v>25992805.260000002</v>
      </c>
    </row>
    <row r="9" spans="1:4">
      <c r="A9" s="13" t="s">
        <v>2</v>
      </c>
      <c r="B9" s="11">
        <v>0</v>
      </c>
      <c r="C9" s="9">
        <v>0</v>
      </c>
      <c r="D9" s="9">
        <v>0</v>
      </c>
    </row>
    <row r="10" spans="1:4">
      <c r="A10" s="13" t="s">
        <v>3</v>
      </c>
      <c r="B10" s="11">
        <v>4</v>
      </c>
      <c r="C10" s="9">
        <v>22484747.260000002</v>
      </c>
      <c r="D10" s="9">
        <v>8993898.9100000001</v>
      </c>
    </row>
    <row r="11" spans="1:4">
      <c r="A11" s="13" t="s">
        <v>4</v>
      </c>
      <c r="B11" s="11">
        <v>0</v>
      </c>
      <c r="C11" s="9">
        <v>0</v>
      </c>
      <c r="D11" s="9">
        <v>0</v>
      </c>
    </row>
    <row r="12" spans="1:4">
      <c r="A12" s="13" t="s">
        <v>5</v>
      </c>
      <c r="B12" s="11">
        <v>0</v>
      </c>
      <c r="C12" s="9">
        <v>0</v>
      </c>
      <c r="D12" s="9">
        <v>0</v>
      </c>
    </row>
    <row r="13" spans="1:4">
      <c r="A13" s="13" t="s">
        <v>6</v>
      </c>
      <c r="B13" s="11">
        <v>3</v>
      </c>
      <c r="C13" s="9">
        <v>28539403.109999999</v>
      </c>
      <c r="D13" s="9">
        <v>11415761.24</v>
      </c>
    </row>
    <row r="14" spans="1:4">
      <c r="A14" s="13" t="s">
        <v>7</v>
      </c>
      <c r="B14" s="11">
        <v>1</v>
      </c>
      <c r="C14" s="9">
        <v>5404703.7599999998</v>
      </c>
      <c r="D14" s="9">
        <v>2161881.5</v>
      </c>
    </row>
    <row r="15" spans="1:4">
      <c r="A15" s="13" t="s">
        <v>8</v>
      </c>
      <c r="B15" s="11">
        <v>0</v>
      </c>
      <c r="C15" s="9">
        <v>0</v>
      </c>
      <c r="D15" s="9">
        <v>0</v>
      </c>
    </row>
    <row r="16" spans="1:4">
      <c r="A16" s="14" t="s">
        <v>0</v>
      </c>
      <c r="B16" s="12">
        <f>SUBTOTAL(109,B7:B15)</f>
        <v>9</v>
      </c>
      <c r="C16" s="10">
        <f t="shared" ref="C16:D16" si="0">SUBTOTAL(109,C7:C15)</f>
        <v>128510954.13000001</v>
      </c>
      <c r="D16" s="10">
        <f t="shared" si="0"/>
        <v>48564346.910000004</v>
      </c>
    </row>
    <row r="17" spans="1:4" ht="21.75" customHeight="1">
      <c r="A17" s="4" t="s">
        <v>16</v>
      </c>
      <c r="B17" s="4"/>
      <c r="C17" s="4"/>
      <c r="D17" s="4"/>
    </row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1,9,4-1</vt:lpstr>
      <vt:lpstr>'1,9,4-1'!Área_de_impresión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2015-08-11T10:29:20Z</cp:lastPrinted>
  <dcterms:created xsi:type="dcterms:W3CDTF">2014-06-13T10:22:01Z</dcterms:created>
  <dcterms:modified xsi:type="dcterms:W3CDTF">2016-04-29T11:49:12Z</dcterms:modified>
</cp:coreProperties>
</file>