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24" windowWidth="21828" windowHeight="9264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L17" i="1"/>
  <c r="K17"/>
  <c r="J17"/>
  <c r="I17"/>
  <c r="H17"/>
  <c r="G17"/>
  <c r="F17"/>
  <c r="E17"/>
  <c r="D17"/>
  <c r="C17"/>
  <c r="N16"/>
  <c r="M16"/>
  <c r="N15"/>
  <c r="M15"/>
  <c r="N14"/>
  <c r="M14"/>
  <c r="N13"/>
  <c r="M13"/>
  <c r="N12"/>
  <c r="M12"/>
  <c r="N11"/>
  <c r="M11"/>
  <c r="N10"/>
  <c r="M10"/>
  <c r="N9"/>
  <c r="M9"/>
  <c r="N8"/>
  <c r="M8"/>
  <c r="M17" l="1"/>
  <c r="N17"/>
</calcChain>
</file>

<file path=xl/sharedStrings.xml><?xml version="1.0" encoding="utf-8"?>
<sst xmlns="http://schemas.openxmlformats.org/spreadsheetml/2006/main" count="24" uniqueCount="24">
  <si>
    <t>CES. Informe de Situación Económica y Social de Castilla y León en 2015</t>
  </si>
  <si>
    <t>Cuadro 2.6.1-1</t>
  </si>
  <si>
    <t xml:space="preserve"> Relación de puestos de trabajo de la Inspección de TSS en Castilla y León, 2014 -2015</t>
  </si>
  <si>
    <t>Provincia</t>
  </si>
  <si>
    <t xml:space="preserve">       Jefes </t>
  </si>
  <si>
    <t xml:space="preserve">       Jefes Unidades</t>
  </si>
  <si>
    <t xml:space="preserve">    Inspectores</t>
  </si>
  <si>
    <t xml:space="preserve">     Subinspección</t>
  </si>
  <si>
    <t xml:space="preserve">    Personal de Apoyo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</si>
  <si>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</si>
  <si>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</si>
  <si>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</si>
  <si>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</si>
  <si>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</si>
  <si>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</si>
  <si>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</si>
  <si>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</si>
  <si>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</si>
  <si>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Total </t>
  </si>
  <si>
    <r>
      <t>D.T.</t>
    </r>
    <r>
      <rPr>
        <b/>
        <sz val="9"/>
        <color indexed="8"/>
        <rFont val="Calibri"/>
        <family val="2"/>
      </rPr>
      <t xml:space="preserve"> (*)</t>
    </r>
  </si>
  <si>
    <t>(*): A la Dirección Territorial están adscritos 3 Inspectores de la Plantilla de Valladolid y 2 Subinspectores de las plantillas de Valladolid y Ávila</t>
  </si>
  <si>
    <t>Fuente:  Dirección Territorial ITSS</t>
  </si>
  <si>
    <t xml:space="preserve">   Total  Personal</t>
  </si>
  <si>
    <t>Nota: Datos provisionales.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</si>
</sst>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9">
    <xf numFmtId="0" fontId="0" fillId="0" borderId="0" xfId="0"/>
    <xf numFmtId="0" fontId="2" fillId="2" borderId="0" xfId="1"/>
    <xf numFmtId="0" fontId="1" fillId="3" borderId="0" xfId="2"/>
    <xf numFmtId="0" fontId="3" fillId="0" borderId="0" xfId="0" applyFont="1"/>
    <xf numFmtId="0" fontId="5" fillId="2" borderId="0" xfId="1" applyFont="1"/>
    <xf numFmtId="0" fontId="3" fillId="3" borderId="0" xfId="2" applyFont="1" applyAlignment="1">
      <alignment horizontal="center"/>
    </xf>
    <xf numFmtId="0" fontId="3" fillId="0" borderId="0" xfId="0" applyFont="1" applyAlignment="1">
      <alignment horizontal="right" indent="2"/>
    </xf>
    <xf numFmtId="0" fontId="3" fillId="0" borderId="0" xfId="0" applyFont="1" applyAlignment="1"/>
    <xf numFmtId="0" fontId="5" fillId="2" borderId="0" xfId="1" applyFont="1" applyAlignment="1">
      <alignment horizontal="center"/>
    </xf>
  </cellXfs>
  <cellStyles count="3">
    <cellStyle name="40% - Énfasis1" xfId="2" builtinId="31"/>
    <cellStyle name="Énfasis1" xfId="1" builtinId="29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2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B8:N18" headerRowCount="0" totalsRowShown="0" headerRowDxfId="27" dataDxfId="26">
  <tableColumns count="13">
    <tableColumn id="1" name="Columna1" headerRowDxfId="25" dataDxfId="24"/>
    <tableColumn id="2" name="Columna2" headerRowDxfId="23" dataDxfId="22"/>
    <tableColumn id="3" name="Columna3" headerRowDxfId="21" dataDxfId="20"/>
    <tableColumn id="4" name="Columna4" headerRowDxfId="19" dataDxfId="18"/>
    <tableColumn id="5" name="Columna5" headerRowDxfId="17" dataDxfId="16"/>
    <tableColumn id="6" name="Columna6" headerRowDxfId="15" dataDxfId="14"/>
    <tableColumn id="7" name="Columna7" headerRowDxfId="13" dataDxfId="12"/>
    <tableColumn id="8" name="Columna8" headerRowDxfId="11" dataDxfId="10"/>
    <tableColumn id="9" name="Columna9" headerRowDxfId="9" dataDxfId="8"/>
    <tableColumn id="10" name="Columna10" headerRowDxfId="7" dataDxfId="6"/>
    <tableColumn id="11" name="Columna11" headerRowDxfId="5" dataDxfId="4"/>
    <tableColumn id="12" name="Columna12" headerRowDxfId="3" dataDxfId="2"/>
    <tableColumn id="13" name="Columna13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20" sqref="E20"/>
    </sheetView>
  </sheetViews>
  <sheetFormatPr baseColWidth="10" defaultRowHeight="14.4"/>
  <cols>
    <col min="3" max="3" width="8.33203125" customWidth="1"/>
    <col min="4" max="4" width="7.44140625" customWidth="1"/>
    <col min="5" max="5" width="8.44140625" customWidth="1"/>
    <col min="6" max="6" width="8.109375" customWidth="1"/>
    <col min="7" max="7" width="8.21875" customWidth="1"/>
    <col min="8" max="8" width="8.33203125" customWidth="1"/>
    <col min="9" max="9" width="7.33203125" customWidth="1"/>
    <col min="10" max="10" width="7.5546875" customWidth="1"/>
    <col min="11" max="11" width="8.44140625" customWidth="1"/>
    <col min="12" max="12" width="7.6640625" customWidth="1"/>
    <col min="13" max="13" width="7.33203125" customWidth="1"/>
    <col min="14" max="14" width="7.88671875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6" spans="1:14">
      <c r="B6" s="4" t="s">
        <v>3</v>
      </c>
      <c r="C6" s="8" t="s">
        <v>4</v>
      </c>
      <c r="D6" s="8"/>
      <c r="E6" s="8" t="s">
        <v>5</v>
      </c>
      <c r="F6" s="8"/>
      <c r="G6" s="8" t="s">
        <v>6</v>
      </c>
      <c r="H6" s="8"/>
      <c r="I6" s="8" t="s">
        <v>7</v>
      </c>
      <c r="J6" s="8"/>
      <c r="K6" s="8" t="s">
        <v>8</v>
      </c>
      <c r="L6" s="8"/>
      <c r="M6" s="8" t="s">
        <v>22</v>
      </c>
      <c r="N6" s="8"/>
    </row>
    <row r="7" spans="1:14">
      <c r="B7" s="3"/>
      <c r="C7" s="5">
        <v>2014</v>
      </c>
      <c r="D7" s="5">
        <v>2015</v>
      </c>
      <c r="E7" s="5">
        <v>2014</v>
      </c>
      <c r="F7" s="5">
        <v>2015</v>
      </c>
      <c r="G7" s="5">
        <v>2014</v>
      </c>
      <c r="H7" s="5">
        <v>2015</v>
      </c>
      <c r="I7" s="5">
        <v>2014</v>
      </c>
      <c r="J7" s="5">
        <v>2015</v>
      </c>
      <c r="K7" s="5">
        <v>2014</v>
      </c>
      <c r="L7" s="5">
        <v>2015</v>
      </c>
      <c r="M7" s="5">
        <v>2014</v>
      </c>
      <c r="N7" s="5">
        <v>2015</v>
      </c>
    </row>
    <row r="8" spans="1:14">
      <c r="B8" s="7" t="s">
        <v>9</v>
      </c>
      <c r="C8" s="6">
        <v>1</v>
      </c>
      <c r="D8" s="6">
        <v>1</v>
      </c>
      <c r="E8" s="6">
        <v>0</v>
      </c>
      <c r="F8" s="6">
        <v>0</v>
      </c>
      <c r="G8" s="6">
        <v>3</v>
      </c>
      <c r="H8" s="6">
        <v>2</v>
      </c>
      <c r="I8" s="6">
        <v>4</v>
      </c>
      <c r="J8" s="6">
        <v>3</v>
      </c>
      <c r="K8" s="6">
        <v>9</v>
      </c>
      <c r="L8" s="6">
        <v>8</v>
      </c>
      <c r="M8" s="6">
        <f>C8+E8+G8+I8+K8</f>
        <v>17</v>
      </c>
      <c r="N8" s="6">
        <f>D8+F8+H8+J8+L8</f>
        <v>14</v>
      </c>
    </row>
    <row r="9" spans="1:14">
      <c r="B9" s="7" t="s">
        <v>10</v>
      </c>
      <c r="C9" s="6">
        <v>1</v>
      </c>
      <c r="D9" s="6">
        <v>1</v>
      </c>
      <c r="E9" s="6">
        <v>1</v>
      </c>
      <c r="F9" s="6">
        <v>1</v>
      </c>
      <c r="G9" s="6">
        <v>7</v>
      </c>
      <c r="H9" s="6">
        <v>7</v>
      </c>
      <c r="I9" s="6">
        <v>10</v>
      </c>
      <c r="J9" s="6">
        <v>10</v>
      </c>
      <c r="K9" s="6">
        <v>21</v>
      </c>
      <c r="L9" s="6">
        <v>20</v>
      </c>
      <c r="M9" s="6">
        <f>C9+E9+G9+I9+K9</f>
        <v>40</v>
      </c>
      <c r="N9" s="6">
        <f t="shared" ref="N9:N17" si="0">D9+F9+H9+J9+L9</f>
        <v>39</v>
      </c>
    </row>
    <row r="10" spans="1:14">
      <c r="B10" s="7" t="s">
        <v>11</v>
      </c>
      <c r="C10" s="6">
        <v>1</v>
      </c>
      <c r="D10" s="6">
        <v>1</v>
      </c>
      <c r="E10" s="6">
        <v>2</v>
      </c>
      <c r="F10" s="6">
        <v>2</v>
      </c>
      <c r="G10" s="6">
        <v>8</v>
      </c>
      <c r="H10" s="6">
        <v>7</v>
      </c>
      <c r="I10" s="6">
        <v>13</v>
      </c>
      <c r="J10" s="6">
        <v>13</v>
      </c>
      <c r="K10" s="6">
        <v>26</v>
      </c>
      <c r="L10" s="6">
        <v>24</v>
      </c>
      <c r="M10" s="6">
        <f>C10+E10+G10+I10+K10</f>
        <v>50</v>
      </c>
      <c r="N10" s="6">
        <f t="shared" si="0"/>
        <v>47</v>
      </c>
    </row>
    <row r="11" spans="1:14">
      <c r="B11" s="7" t="s">
        <v>12</v>
      </c>
      <c r="C11" s="6">
        <v>1</v>
      </c>
      <c r="D11" s="6">
        <v>1</v>
      </c>
      <c r="E11" s="6">
        <v>0</v>
      </c>
      <c r="F11" s="6">
        <v>0</v>
      </c>
      <c r="G11" s="6">
        <v>6</v>
      </c>
      <c r="H11" s="6">
        <v>6</v>
      </c>
      <c r="I11" s="6">
        <v>6</v>
      </c>
      <c r="J11" s="6">
        <v>6</v>
      </c>
      <c r="K11" s="6">
        <v>9</v>
      </c>
      <c r="L11" s="6">
        <v>8</v>
      </c>
      <c r="M11" s="6">
        <f t="shared" ref="M11:M17" si="1">C11+E11+G11+I11+K11</f>
        <v>22</v>
      </c>
      <c r="N11" s="6">
        <f t="shared" si="0"/>
        <v>21</v>
      </c>
    </row>
    <row r="12" spans="1:14">
      <c r="B12" s="7" t="s">
        <v>13</v>
      </c>
      <c r="C12" s="6">
        <v>1</v>
      </c>
      <c r="D12" s="6">
        <v>1</v>
      </c>
      <c r="E12" s="6">
        <v>0</v>
      </c>
      <c r="F12" s="6">
        <v>0</v>
      </c>
      <c r="G12" s="6">
        <v>8</v>
      </c>
      <c r="H12" s="6">
        <v>8</v>
      </c>
      <c r="I12" s="6">
        <v>7</v>
      </c>
      <c r="J12" s="6">
        <v>6</v>
      </c>
      <c r="K12" s="6">
        <v>10</v>
      </c>
      <c r="L12" s="6">
        <v>11</v>
      </c>
      <c r="M12" s="6">
        <f t="shared" si="1"/>
        <v>26</v>
      </c>
      <c r="N12" s="6">
        <f t="shared" si="0"/>
        <v>26</v>
      </c>
    </row>
    <row r="13" spans="1:14">
      <c r="B13" s="7" t="s">
        <v>14</v>
      </c>
      <c r="C13" s="6">
        <v>1</v>
      </c>
      <c r="D13" s="6">
        <v>1</v>
      </c>
      <c r="E13" s="6">
        <v>0</v>
      </c>
      <c r="F13" s="6">
        <v>0</v>
      </c>
      <c r="G13" s="6">
        <v>5</v>
      </c>
      <c r="H13" s="6">
        <v>4</v>
      </c>
      <c r="I13" s="6">
        <v>3</v>
      </c>
      <c r="J13" s="6">
        <v>4</v>
      </c>
      <c r="K13" s="6">
        <v>6</v>
      </c>
      <c r="L13" s="6">
        <v>7</v>
      </c>
      <c r="M13" s="6">
        <f t="shared" si="1"/>
        <v>15</v>
      </c>
      <c r="N13" s="6">
        <f t="shared" si="0"/>
        <v>16</v>
      </c>
    </row>
    <row r="14" spans="1:14">
      <c r="B14" s="7" t="s">
        <v>15</v>
      </c>
      <c r="C14" s="6">
        <v>1</v>
      </c>
      <c r="D14" s="6">
        <v>1</v>
      </c>
      <c r="E14" s="6">
        <v>0</v>
      </c>
      <c r="F14" s="6">
        <v>0</v>
      </c>
      <c r="G14" s="6">
        <v>3</v>
      </c>
      <c r="H14" s="6">
        <v>2</v>
      </c>
      <c r="I14" s="6">
        <v>3</v>
      </c>
      <c r="J14" s="6">
        <v>2</v>
      </c>
      <c r="K14" s="6">
        <v>12</v>
      </c>
      <c r="L14" s="6">
        <v>12</v>
      </c>
      <c r="M14" s="6">
        <f t="shared" si="1"/>
        <v>19</v>
      </c>
      <c r="N14" s="6">
        <f t="shared" si="0"/>
        <v>17</v>
      </c>
    </row>
    <row r="15" spans="1:14">
      <c r="B15" s="7" t="s">
        <v>16</v>
      </c>
      <c r="C15" s="6">
        <v>1</v>
      </c>
      <c r="D15" s="6">
        <v>1</v>
      </c>
      <c r="E15" s="6">
        <v>2</v>
      </c>
      <c r="F15" s="6">
        <v>2</v>
      </c>
      <c r="G15" s="6">
        <v>10</v>
      </c>
      <c r="H15" s="6">
        <v>9</v>
      </c>
      <c r="I15" s="6">
        <v>14</v>
      </c>
      <c r="J15" s="6">
        <v>13</v>
      </c>
      <c r="K15" s="6">
        <v>25</v>
      </c>
      <c r="L15" s="6">
        <v>24</v>
      </c>
      <c r="M15" s="6">
        <f t="shared" si="1"/>
        <v>52</v>
      </c>
      <c r="N15" s="6">
        <f t="shared" si="0"/>
        <v>49</v>
      </c>
    </row>
    <row r="16" spans="1:14">
      <c r="B16" s="7" t="s">
        <v>17</v>
      </c>
      <c r="C16" s="6">
        <v>1</v>
      </c>
      <c r="D16" s="6">
        <v>1</v>
      </c>
      <c r="E16" s="6">
        <v>0</v>
      </c>
      <c r="F16" s="6">
        <v>0</v>
      </c>
      <c r="G16" s="6">
        <v>4</v>
      </c>
      <c r="H16" s="6">
        <v>4</v>
      </c>
      <c r="I16" s="6">
        <v>5</v>
      </c>
      <c r="J16" s="6">
        <v>5</v>
      </c>
      <c r="K16" s="6">
        <v>11</v>
      </c>
      <c r="L16" s="6">
        <v>10</v>
      </c>
      <c r="M16" s="6">
        <f t="shared" si="1"/>
        <v>21</v>
      </c>
      <c r="N16" s="6">
        <f t="shared" si="0"/>
        <v>20</v>
      </c>
    </row>
    <row r="17" spans="1:14">
      <c r="B17" s="7" t="s">
        <v>18</v>
      </c>
      <c r="C17" s="6">
        <f>SUM(C8:C16)</f>
        <v>9</v>
      </c>
      <c r="D17" s="6">
        <f t="shared" ref="D17:L17" si="2">SUM(D8:D16)</f>
        <v>9</v>
      </c>
      <c r="E17" s="6">
        <f>SUM(E8:E16)</f>
        <v>5</v>
      </c>
      <c r="F17" s="6">
        <f t="shared" si="2"/>
        <v>5</v>
      </c>
      <c r="G17" s="6">
        <f>SUM(G8:G16)</f>
        <v>54</v>
      </c>
      <c r="H17" s="6">
        <f t="shared" si="2"/>
        <v>49</v>
      </c>
      <c r="I17" s="6">
        <f>SUM(I8:I16)</f>
        <v>65</v>
      </c>
      <c r="J17" s="6">
        <f t="shared" si="2"/>
        <v>62</v>
      </c>
      <c r="K17" s="6">
        <f>SUM(K8:K16)</f>
        <v>129</v>
      </c>
      <c r="L17" s="6">
        <f t="shared" si="2"/>
        <v>124</v>
      </c>
      <c r="M17" s="6">
        <f t="shared" si="1"/>
        <v>262</v>
      </c>
      <c r="N17" s="6">
        <f t="shared" si="0"/>
        <v>249</v>
      </c>
    </row>
    <row r="18" spans="1:14">
      <c r="B18" s="7" t="s">
        <v>19</v>
      </c>
      <c r="C18" s="6">
        <v>1</v>
      </c>
      <c r="D18" s="6">
        <v>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1</v>
      </c>
      <c r="L18" s="6">
        <v>1</v>
      </c>
      <c r="M18" s="6">
        <v>2</v>
      </c>
      <c r="N18" s="6">
        <v>2</v>
      </c>
    </row>
    <row r="19" spans="1:14">
      <c r="A19" s="3" t="s">
        <v>20</v>
      </c>
    </row>
    <row r="20" spans="1:14">
      <c r="A20" s="3" t="s">
        <v>23</v>
      </c>
    </row>
    <row r="21" spans="1:14">
      <c r="A21" s="3" t="s">
        <v>21</v>
      </c>
    </row>
  </sheetData>
  <mergeCells count="6">
    <mergeCell ref="M6:N6"/>
    <mergeCell ref="C6:D6"/>
    <mergeCell ref="E6:F6"/>
    <mergeCell ref="G6:H6"/>
    <mergeCell ref="I6:J6"/>
    <mergeCell ref="K6:L6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CES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rojlopma</dc:creator>
  <cp:lastModifiedBy>Consejo Económico y Social</cp:lastModifiedBy>
  <dcterms:created xsi:type="dcterms:W3CDTF">2016-05-11T08:51:08Z</dcterms:created>
  <dcterms:modified xsi:type="dcterms:W3CDTF">2016-06-30T08:03:59Z</dcterms:modified>
</cp:coreProperties>
</file>