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6\Cuadros y Gráficos\1.3\"/>
    </mc:Choice>
  </mc:AlternateContent>
  <bookViews>
    <workbookView xWindow="-15" yWindow="5970" windowWidth="19230" windowHeight="6030"/>
  </bookViews>
  <sheets>
    <sheet name="1.3.1-21" sheetId="16" r:id="rId1"/>
  </sheets>
  <definedNames>
    <definedName name="_xlnm.Print_Area" localSheetId="0">'1.3.1-21'!$A$1:$F$18</definedName>
  </definedNames>
  <calcPr calcId="152511"/>
</workbook>
</file>

<file path=xl/calcChain.xml><?xml version="1.0" encoding="utf-8"?>
<calcChain xmlns="http://schemas.openxmlformats.org/spreadsheetml/2006/main">
  <c r="F9" i="16" l="1"/>
  <c r="F10" i="16"/>
  <c r="F11" i="16"/>
  <c r="F12" i="16"/>
  <c r="F13" i="16"/>
  <c r="F14" i="16"/>
  <c r="F15" i="16"/>
  <c r="F16" i="16"/>
  <c r="F8" i="16"/>
  <c r="E17" i="16" l="1"/>
  <c r="F17" i="16" s="1"/>
</calcChain>
</file>

<file path=xl/sharedStrings.xml><?xml version="1.0" encoding="utf-8"?>
<sst xmlns="http://schemas.openxmlformats.org/spreadsheetml/2006/main" count="18" uniqueCount="18">
  <si>
    <t>Total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</si>
  <si>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</si>
  <si>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</si>
  <si>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</si>
  <si>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</si>
  <si>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</si>
  <si>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</si>
  <si>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</si>
  <si>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</si>
  <si>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</si>
  <si>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CES. Informe de Situación Económica y Social de Castilla y León en 2016</t>
  </si>
  <si>
    <r>
      <t xml:space="preserve">Nota:       </t>
    </r>
    <r>
      <rPr>
        <vertAlign val="superscript"/>
        <sz val="11"/>
        <color theme="1"/>
        <rFont val="Myriad Pro"/>
        <family val="2"/>
      </rPr>
      <t xml:space="preserve"> (1)</t>
    </r>
    <r>
      <rPr>
        <sz val="11"/>
        <color theme="1"/>
        <rFont val="Myriad Pro"/>
        <family val="2"/>
      </rPr>
      <t xml:space="preserve"> Los datos se refieren al año civil correspondiente.</t>
    </r>
  </si>
  <si>
    <r>
      <t>Ayudas totales financiadas por FEAGA en materia de agricultura + ganadería</t>
    </r>
    <r>
      <rPr>
        <b/>
        <vertAlign val="superscript"/>
        <sz val="11"/>
        <color theme="1"/>
        <rFont val="Myriad Pro"/>
        <family val="2"/>
      </rPr>
      <t xml:space="preserve"> (1)</t>
    </r>
    <r>
      <rPr>
        <b/>
        <sz val="11"/>
        <color theme="1"/>
        <rFont val="Myriad Pro"/>
        <family val="2"/>
      </rPr>
      <t>, 2014-2016</t>
    </r>
  </si>
  <si>
    <t>(euros)</t>
  </si>
  <si>
    <t>% Var 14-15</t>
  </si>
  <si>
    <t>% Var 15-16</t>
  </si>
  <si>
    <t>Fuente:   Consejería de Agricultura y Ganadería de la Junta de Castilla y León.</t>
  </si>
  <si>
    <t>Cuadro 1.3.1-21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</si>
</sst>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b/>
      <vertAlign val="superscript"/>
      <sz val="11"/>
      <color theme="1"/>
      <name val="Myriad Pro"/>
      <family val="2"/>
    </font>
    <font>
      <vertAlign val="superscript"/>
      <sz val="11"/>
      <color theme="1"/>
      <name val="Myriad Pro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</cellStyleXfs>
  <cellXfs count="16">
    <xf numFmtId="0" fontId="0" fillId="0" borderId="0" xfId="0"/>
    <xf numFmtId="0" fontId="3" fillId="3" borderId="0" xfId="2" applyFont="1"/>
    <xf numFmtId="0" fontId="4" fillId="0" borderId="0" xfId="0" applyFont="1"/>
    <xf numFmtId="0" fontId="5" fillId="2" borderId="0" xfId="1" applyFont="1"/>
    <xf numFmtId="0" fontId="4" fillId="0" borderId="1" xfId="0" applyFont="1" applyBorder="1" applyAlignment="1">
      <alignment vertical="center"/>
    </xf>
    <xf numFmtId="0" fontId="3" fillId="3" borderId="1" xfId="2" applyFont="1" applyBorder="1" applyAlignment="1">
      <alignment horizontal="center" vertical="center" wrapText="1"/>
    </xf>
    <xf numFmtId="0" fontId="4" fillId="5" borderId="0" xfId="0" applyFont="1" applyFill="1" applyBorder="1" applyAlignment="1">
      <alignment horizontal="left" vertical="center"/>
    </xf>
    <xf numFmtId="4" fontId="4" fillId="5" borderId="0" xfId="0" applyNumberFormat="1" applyFont="1" applyFill="1" applyBorder="1" applyAlignment="1">
      <alignment horizontal="right" vertical="center"/>
    </xf>
    <xf numFmtId="164" fontId="4" fillId="5" borderId="0" xfId="0" applyNumberFormat="1" applyFont="1" applyFill="1" applyBorder="1" applyAlignment="1">
      <alignment horizontal="right" vertical="center" indent="2"/>
    </xf>
    <xf numFmtId="0" fontId="4" fillId="0" borderId="0" xfId="0" applyFont="1" applyBorder="1" applyAlignment="1">
      <alignment horizontal="left" vertical="center"/>
    </xf>
    <xf numFmtId="4" fontId="4" fillId="0" borderId="0" xfId="0" applyNumberFormat="1" applyFont="1" applyBorder="1" applyAlignment="1">
      <alignment horizontal="right" vertical="center"/>
    </xf>
    <xf numFmtId="164" fontId="4" fillId="0" borderId="0" xfId="0" applyNumberFormat="1" applyFont="1" applyBorder="1" applyAlignment="1">
      <alignment horizontal="right" vertical="center" indent="2"/>
    </xf>
    <xf numFmtId="0" fontId="4" fillId="4" borderId="1" xfId="3" applyFont="1" applyFill="1" applyBorder="1" applyAlignment="1">
      <alignment horizontal="left" vertical="center"/>
    </xf>
    <xf numFmtId="4" fontId="4" fillId="4" borderId="1" xfId="3" applyNumberFormat="1" applyFont="1" applyFill="1" applyBorder="1" applyAlignment="1">
      <alignment horizontal="right" vertical="center"/>
    </xf>
    <xf numFmtId="164" fontId="4" fillId="4" borderId="1" xfId="3" applyNumberFormat="1" applyFont="1" applyFill="1" applyBorder="1" applyAlignment="1">
      <alignment horizontal="right" vertical="center" indent="2"/>
    </xf>
    <xf numFmtId="0" fontId="4" fillId="0" borderId="0" xfId="0" applyFont="1" applyAlignment="1">
      <alignment horizontal="justify" vertical="center"/>
    </xf>
  </cellXfs>
  <cellStyles count="4">
    <cellStyle name="40% - Énfasis1" xfId="1" builtinId="31"/>
    <cellStyle name="40% - Énfasis4" xfId="3" builtinId="43"/>
    <cellStyle name="Énfasis1" xfId="2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zoomScale="110" zoomScaleNormal="110" workbookViewId="0">
      <selection activeCell="D24" sqref="D24"/>
    </sheetView>
  </sheetViews>
  <sheetFormatPr baseColWidth="10" defaultRowHeight="15" x14ac:dyDescent="0.25"/>
  <cols>
    <col min="1" max="2" width="15.85546875" customWidth="1"/>
    <col min="3" max="3" width="17.140625" customWidth="1"/>
    <col min="4" max="4" width="12.28515625" customWidth="1"/>
    <col min="5" max="5" width="16.5703125" customWidth="1"/>
    <col min="6" max="6" width="12.28515625" customWidth="1"/>
    <col min="8" max="8" width="43.42578125" customWidth="1"/>
    <col min="10" max="10" width="11.42578125" customWidth="1"/>
  </cols>
  <sheetData>
    <row r="1" spans="1:7" x14ac:dyDescent="0.25">
      <c r="A1" s="1" t="s">
        <v>10</v>
      </c>
      <c r="B1" s="1"/>
      <c r="C1" s="1"/>
      <c r="D1" s="1"/>
      <c r="E1" s="1"/>
      <c r="F1" s="1"/>
      <c r="G1" s="1"/>
    </row>
    <row r="2" spans="1:7" x14ac:dyDescent="0.25">
      <c r="A2" s="2"/>
      <c r="B2" s="2"/>
      <c r="C2" s="2"/>
      <c r="D2" s="2"/>
      <c r="E2" s="2"/>
      <c r="F2" s="2"/>
      <c r="G2" s="2"/>
    </row>
    <row r="3" spans="1:7" x14ac:dyDescent="0.25">
      <c r="A3" s="3" t="s">
        <v>17</v>
      </c>
      <c r="B3" s="3"/>
      <c r="C3" s="3"/>
      <c r="D3" s="3"/>
      <c r="E3" s="3"/>
      <c r="F3" s="3"/>
      <c r="G3" s="3"/>
    </row>
    <row r="4" spans="1:7" ht="17.25" x14ac:dyDescent="0.25">
      <c r="A4" s="3" t="s">
        <v>12</v>
      </c>
      <c r="B4" s="3"/>
      <c r="C4" s="3"/>
      <c r="D4" s="3"/>
      <c r="E4" s="3"/>
      <c r="F4" s="3"/>
      <c r="G4" s="3"/>
    </row>
    <row r="5" spans="1:7" x14ac:dyDescent="0.25">
      <c r="A5" s="3" t="s">
        <v>13</v>
      </c>
      <c r="B5" s="3"/>
      <c r="C5" s="3"/>
      <c r="D5" s="3"/>
      <c r="E5" s="3"/>
      <c r="F5" s="3"/>
      <c r="G5" s="3"/>
    </row>
    <row r="6" spans="1:7" x14ac:dyDescent="0.25">
      <c r="A6" s="2"/>
      <c r="B6" s="2"/>
      <c r="C6" s="2"/>
      <c r="D6" s="2"/>
      <c r="E6" s="2"/>
      <c r="F6" s="2"/>
      <c r="G6" s="2"/>
    </row>
    <row r="7" spans="1:7" ht="21.75" customHeight="1" thickBot="1" x14ac:dyDescent="0.3">
      <c r="A7" s="4"/>
      <c r="B7" s="5">
        <v>2014</v>
      </c>
      <c r="C7" s="5">
        <v>2015</v>
      </c>
      <c r="D7" s="5" t="s">
        <v>14</v>
      </c>
      <c r="E7" s="5">
        <v>2016</v>
      </c>
      <c r="F7" s="5" t="s">
        <v>15</v>
      </c>
      <c r="G7" s="2"/>
    </row>
    <row r="8" spans="1:7" ht="18" customHeight="1" x14ac:dyDescent="0.25">
      <c r="A8" s="6" t="s">
        <v>1</v>
      </c>
      <c r="B8" s="7">
        <v>78008849.609999999</v>
      </c>
      <c r="C8" s="7">
        <v>69752503.089999989</v>
      </c>
      <c r="D8" s="8">
        <v>-10.6</v>
      </c>
      <c r="E8" s="7">
        <v>82505137.859999999</v>
      </c>
      <c r="F8" s="8">
        <f>(E8/C8*100)-100</f>
        <v>18.282691236966201</v>
      </c>
      <c r="G8" s="2"/>
    </row>
    <row r="9" spans="1:7" ht="18" customHeight="1" x14ac:dyDescent="0.25">
      <c r="A9" s="9" t="s">
        <v>2</v>
      </c>
      <c r="B9" s="10">
        <v>131665642.33</v>
      </c>
      <c r="C9" s="10">
        <v>105765296.88</v>
      </c>
      <c r="D9" s="11">
        <v>-19.7</v>
      </c>
      <c r="E9" s="10">
        <v>144892635.18000001</v>
      </c>
      <c r="F9" s="11">
        <f t="shared" ref="F9:F17" si="0">(E9/C9*100)-100</f>
        <v>36.994495788532049</v>
      </c>
      <c r="G9" s="2"/>
    </row>
    <row r="10" spans="1:7" ht="18" customHeight="1" x14ac:dyDescent="0.25">
      <c r="A10" s="6" t="s">
        <v>3</v>
      </c>
      <c r="B10" s="7">
        <v>102763454.01000001</v>
      </c>
      <c r="C10" s="7">
        <v>80953041.389999986</v>
      </c>
      <c r="D10" s="8">
        <v>-21.2</v>
      </c>
      <c r="E10" s="7">
        <v>104471921.05</v>
      </c>
      <c r="F10" s="8">
        <f t="shared" si="0"/>
        <v>29.052496677296261</v>
      </c>
      <c r="G10" s="2"/>
    </row>
    <row r="11" spans="1:7" ht="18" customHeight="1" x14ac:dyDescent="0.25">
      <c r="A11" s="9" t="s">
        <v>4</v>
      </c>
      <c r="B11" s="10">
        <v>96402122.219999999</v>
      </c>
      <c r="C11" s="10">
        <v>82643883.109999985</v>
      </c>
      <c r="D11" s="11">
        <v>-14.3</v>
      </c>
      <c r="E11" s="10">
        <v>102439022.5</v>
      </c>
      <c r="F11" s="11">
        <f t="shared" si="0"/>
        <v>23.952334577082297</v>
      </c>
      <c r="G11" s="2"/>
    </row>
    <row r="12" spans="1:7" ht="18" customHeight="1" x14ac:dyDescent="0.25">
      <c r="A12" s="6" t="s">
        <v>5</v>
      </c>
      <c r="B12" s="7">
        <v>144083432.34999999</v>
      </c>
      <c r="C12" s="7">
        <v>133754313.32999998</v>
      </c>
      <c r="D12" s="8">
        <v>-7.2</v>
      </c>
      <c r="E12" s="7">
        <v>157232611.03</v>
      </c>
      <c r="F12" s="8">
        <f t="shared" si="0"/>
        <v>17.553301359391767</v>
      </c>
      <c r="G12" s="2"/>
    </row>
    <row r="13" spans="1:7" ht="18" customHeight="1" x14ac:dyDescent="0.25">
      <c r="A13" s="9" t="s">
        <v>6</v>
      </c>
      <c r="B13" s="10">
        <v>71853545.290000007</v>
      </c>
      <c r="C13" s="10">
        <v>59459530.129999995</v>
      </c>
      <c r="D13" s="11">
        <v>-17.2</v>
      </c>
      <c r="E13" s="10">
        <v>75842444.859999999</v>
      </c>
      <c r="F13" s="11">
        <f t="shared" si="0"/>
        <v>27.553051115912012</v>
      </c>
      <c r="G13" s="2"/>
    </row>
    <row r="14" spans="1:7" ht="18" customHeight="1" x14ac:dyDescent="0.25">
      <c r="A14" s="6" t="s">
        <v>7</v>
      </c>
      <c r="B14" s="7">
        <v>67414998.310000002</v>
      </c>
      <c r="C14" s="7">
        <v>56581993.100000009</v>
      </c>
      <c r="D14" s="8">
        <v>-16.100000000000001</v>
      </c>
      <c r="E14" s="7">
        <v>70403242.159999996</v>
      </c>
      <c r="F14" s="8">
        <f t="shared" si="0"/>
        <v>24.426939212927778</v>
      </c>
      <c r="G14" s="2"/>
    </row>
    <row r="15" spans="1:7" ht="18" customHeight="1" x14ac:dyDescent="0.25">
      <c r="A15" s="9" t="s">
        <v>8</v>
      </c>
      <c r="B15" s="10">
        <v>128960520.92</v>
      </c>
      <c r="C15" s="10">
        <v>108835907.49999999</v>
      </c>
      <c r="D15" s="11">
        <v>-15.6</v>
      </c>
      <c r="E15" s="10">
        <v>138365804</v>
      </c>
      <c r="F15" s="11">
        <f t="shared" si="0"/>
        <v>27.132494392992527</v>
      </c>
      <c r="G15" s="2"/>
    </row>
    <row r="16" spans="1:7" ht="18" customHeight="1" x14ac:dyDescent="0.25">
      <c r="A16" s="6" t="s">
        <v>9</v>
      </c>
      <c r="B16" s="7">
        <v>91100706.409999996</v>
      </c>
      <c r="C16" s="7">
        <v>79862702.219999999</v>
      </c>
      <c r="D16" s="8">
        <v>-12.3</v>
      </c>
      <c r="E16" s="7">
        <v>98711659.609999999</v>
      </c>
      <c r="F16" s="8">
        <f t="shared" si="0"/>
        <v>23.601702504476066</v>
      </c>
      <c r="G16" s="2"/>
    </row>
    <row r="17" spans="1:7" ht="18" customHeight="1" thickBot="1" x14ac:dyDescent="0.3">
      <c r="A17" s="12" t="s">
        <v>0</v>
      </c>
      <c r="B17" s="13">
        <v>912253271.45000005</v>
      </c>
      <c r="C17" s="13">
        <v>777609170.74999988</v>
      </c>
      <c r="D17" s="14">
        <v>-14.8</v>
      </c>
      <c r="E17" s="13">
        <f>SUM(E8:E16)</f>
        <v>974864478.25</v>
      </c>
      <c r="F17" s="14">
        <f t="shared" si="0"/>
        <v>25.366895726004415</v>
      </c>
      <c r="G17" s="2"/>
    </row>
    <row r="18" spans="1:7" ht="20.25" customHeight="1" x14ac:dyDescent="0.25">
      <c r="A18" s="2" t="s">
        <v>11</v>
      </c>
      <c r="B18" s="2"/>
      <c r="C18" s="2"/>
      <c r="D18" s="2"/>
      <c r="E18" s="2"/>
      <c r="F18" s="2"/>
      <c r="G18" s="2"/>
    </row>
    <row r="19" spans="1:7" x14ac:dyDescent="0.25">
      <c r="A19" s="2" t="s">
        <v>16</v>
      </c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2" spans="1:7" x14ac:dyDescent="0.25">
      <c r="A22" s="15"/>
      <c r="B22" s="15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1.3.1-21</vt:lpstr>
      <vt:lpstr>'1.3.1-21'!Área_de_impresión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2017-03-24T12:43:03Z</cp:lastPrinted>
  <dcterms:created xsi:type="dcterms:W3CDTF">2014-06-27T11:56:58Z</dcterms:created>
  <dcterms:modified xsi:type="dcterms:W3CDTF">2017-06-07T12:31:02Z</dcterms:modified>
</cp:coreProperties>
</file>