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3\"/>
    </mc:Choice>
  </mc:AlternateContent>
  <bookViews>
    <workbookView xWindow="-15" yWindow="5715" windowWidth="15480" windowHeight="5775"/>
  </bookViews>
  <sheets>
    <sheet name="1.3.1-7" sheetId="26" r:id="rId1"/>
  </sheets>
  <definedNames>
    <definedName name="_xlnm.Print_Area" localSheetId="0">'1.3.1-7'!$A$1:$L$16</definedName>
  </definedNames>
  <calcPr calcId="152511"/>
</workbook>
</file>

<file path=xl/calcChain.xml><?xml version="1.0" encoding="utf-8"?>
<calcChain xmlns="http://schemas.openxmlformats.org/spreadsheetml/2006/main">
  <c r="B15" i="26" l="1"/>
  <c r="K15" i="26"/>
  <c r="C15" i="26"/>
  <c r="I15" i="26"/>
  <c r="D15" i="26"/>
</calcChain>
</file>

<file path=xl/sharedStrings.xml><?xml version="1.0" encoding="utf-8"?>
<sst xmlns="http://schemas.openxmlformats.org/spreadsheetml/2006/main" count="16" uniqueCount="16">
  <si>
    <t>Fuente:  Consejería de Agricultura y Ganadería de la Junta de Castilla y León.</t>
  </si>
  <si>
    <t>Total</t>
  </si>
  <si>
    <t>CES. Informe de Situación Económica y Social de Castilla y León en 2016</t>
  </si>
  <si>
    <t>Cuadro 1.3.1-7</t>
  </si>
  <si>
    <t xml:space="preserve">(ha) </t>
  </si>
  <si>
    <t>Cereales, leguminosas , cultivos industriales</t>
  </si>
  <si>
    <t>Hortalizas Tubérculos</t>
  </si>
  <si>
    <t>Frutales y bayas</t>
  </si>
  <si>
    <t>Olivar</t>
  </si>
  <si>
    <t>Vid</t>
  </si>
  <si>
    <t>Frutos secos</t>
  </si>
  <si>
    <t>Aromáticas y medicinales</t>
  </si>
  <si>
    <t>Pastos, praderas y forrajes</t>
  </si>
  <si>
    <t>Barbecho y abono verde</t>
  </si>
  <si>
    <t>Otros</t>
  </si>
  <si>
    <t>Superficie dedicada a los diferentes tipos de explotaciones agrícolas de agricultura ecológica, 2009-2016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</si>
</sst>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sz val="10"/>
      <color rgb="FFFFFFFF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6" borderId="0" applyNumberFormat="0" applyBorder="0" applyAlignment="0" applyProtection="0"/>
  </cellStyleXfs>
  <cellXfs count="21">
    <xf numFmtId="0" fontId="0" fillId="0" borderId="0" xfId="0"/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6" fillId="5" borderId="1" xfId="0" applyFont="1" applyFill="1" applyBorder="1" applyAlignment="1">
      <alignment horizontal="left" indent="1"/>
    </xf>
    <xf numFmtId="3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left" indent="1"/>
    </xf>
    <xf numFmtId="3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1" fillId="7" borderId="2" xfId="3" applyFill="1" applyBorder="1" applyAlignment="1">
      <alignment horizontal="left" indent="1"/>
    </xf>
    <xf numFmtId="3" fontId="4" fillId="7" borderId="2" xfId="3" applyNumberFormat="1" applyFont="1" applyFill="1" applyBorder="1" applyAlignment="1">
      <alignment horizontal="center" vertical="center"/>
    </xf>
    <xf numFmtId="3" fontId="1" fillId="2" borderId="1" xfId="1" applyNumberFormat="1" applyBorder="1" applyAlignment="1">
      <alignment horizontal="center" vertical="center"/>
    </xf>
    <xf numFmtId="3" fontId="1" fillId="2" borderId="0" xfId="1" applyNumberFormat="1" applyAlignment="1">
      <alignment horizontal="center" vertical="center"/>
    </xf>
    <xf numFmtId="3" fontId="1" fillId="2" borderId="2" xfId="1" applyNumberFormat="1" applyBorder="1" applyAlignment="1">
      <alignment horizontal="center" vertical="center"/>
    </xf>
  </cellXfs>
  <cellStyles count="4">
    <cellStyle name="20% - Énfasis1" xfId="3" builtinId="30"/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P16" sqref="P16"/>
    </sheetView>
  </sheetViews>
  <sheetFormatPr baseColWidth="10" defaultRowHeight="15" x14ac:dyDescent="0.25"/>
  <cols>
    <col min="1" max="1" width="12.42578125" style="1" customWidth="1"/>
    <col min="2" max="2" width="12.140625" style="1" customWidth="1"/>
    <col min="3" max="3" width="13.140625" style="1" customWidth="1"/>
    <col min="4" max="4" width="10.85546875" style="1" customWidth="1"/>
    <col min="5" max="6" width="10.28515625" style="1" customWidth="1"/>
    <col min="7" max="7" width="9.140625" style="1" customWidth="1"/>
    <col min="8" max="9" width="11.85546875" style="1" customWidth="1"/>
    <col min="10" max="10" width="12" style="1" customWidth="1"/>
    <col min="11" max="11" width="10.28515625" style="1" customWidth="1"/>
    <col min="12" max="12" width="11.7109375" style="1" customWidth="1"/>
    <col min="13" max="16384" width="11.42578125" style="1"/>
  </cols>
  <sheetData>
    <row r="1" spans="1:12" x14ac:dyDescent="0.2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51.75" thickBot="1" x14ac:dyDescent="0.3">
      <c r="A7" s="3"/>
      <c r="B7" s="14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</v>
      </c>
    </row>
    <row r="8" spans="1:12" x14ac:dyDescent="0.25">
      <c r="A8" s="5">
        <v>2009</v>
      </c>
      <c r="B8" s="6">
        <v>8388</v>
      </c>
      <c r="C8" s="7">
        <v>77</v>
      </c>
      <c r="D8" s="7">
        <v>18</v>
      </c>
      <c r="E8" s="7">
        <v>115</v>
      </c>
      <c r="F8" s="7">
        <v>1222</v>
      </c>
      <c r="G8" s="7">
        <v>84</v>
      </c>
      <c r="H8" s="7">
        <v>40</v>
      </c>
      <c r="I8" s="6">
        <v>8881</v>
      </c>
      <c r="J8" s="6">
        <v>1152</v>
      </c>
      <c r="K8" s="7">
        <v>1270</v>
      </c>
      <c r="L8" s="18">
        <v>21247</v>
      </c>
    </row>
    <row r="9" spans="1:12" x14ac:dyDescent="0.25">
      <c r="A9" s="8">
        <v>2010</v>
      </c>
      <c r="B9" s="9">
        <v>9824</v>
      </c>
      <c r="C9" s="10">
        <v>183</v>
      </c>
      <c r="D9" s="10">
        <v>14</v>
      </c>
      <c r="E9" s="10">
        <v>122</v>
      </c>
      <c r="F9" s="9">
        <v>1408</v>
      </c>
      <c r="G9" s="10">
        <v>51</v>
      </c>
      <c r="H9" s="10">
        <v>58</v>
      </c>
      <c r="I9" s="9">
        <v>11059</v>
      </c>
      <c r="J9" s="9">
        <v>1435</v>
      </c>
      <c r="K9" s="9">
        <v>2203</v>
      </c>
      <c r="L9" s="19">
        <v>26357</v>
      </c>
    </row>
    <row r="10" spans="1:12" x14ac:dyDescent="0.25">
      <c r="A10" s="11">
        <v>2011</v>
      </c>
      <c r="B10" s="12">
        <v>13595</v>
      </c>
      <c r="C10" s="13">
        <v>170</v>
      </c>
      <c r="D10" s="13">
        <v>27</v>
      </c>
      <c r="E10" s="13">
        <v>153</v>
      </c>
      <c r="F10" s="12">
        <v>2044</v>
      </c>
      <c r="G10" s="13">
        <v>55</v>
      </c>
      <c r="H10" s="13">
        <v>62</v>
      </c>
      <c r="I10" s="12">
        <v>9550</v>
      </c>
      <c r="J10" s="12">
        <v>1427</v>
      </c>
      <c r="K10" s="12">
        <v>4267</v>
      </c>
      <c r="L10" s="19">
        <v>31350</v>
      </c>
    </row>
    <row r="11" spans="1:12" x14ac:dyDescent="0.25">
      <c r="A11" s="8">
        <v>2012</v>
      </c>
      <c r="B11" s="9">
        <v>15601</v>
      </c>
      <c r="C11" s="10">
        <v>151</v>
      </c>
      <c r="D11" s="10">
        <v>28</v>
      </c>
      <c r="E11" s="10">
        <v>203</v>
      </c>
      <c r="F11" s="9">
        <v>2222</v>
      </c>
      <c r="G11" s="10">
        <v>109</v>
      </c>
      <c r="H11" s="10">
        <v>64</v>
      </c>
      <c r="I11" s="9">
        <v>9710</v>
      </c>
      <c r="J11" s="9">
        <v>2489</v>
      </c>
      <c r="K11" s="9">
        <v>95</v>
      </c>
      <c r="L11" s="19">
        <v>30672</v>
      </c>
    </row>
    <row r="12" spans="1:12" x14ac:dyDescent="0.25">
      <c r="A12" s="11">
        <v>2013</v>
      </c>
      <c r="B12" s="12">
        <v>13988</v>
      </c>
      <c r="C12" s="13">
        <v>194</v>
      </c>
      <c r="D12" s="13">
        <v>31</v>
      </c>
      <c r="E12" s="13">
        <v>219</v>
      </c>
      <c r="F12" s="12">
        <v>2197</v>
      </c>
      <c r="G12" s="13">
        <v>77</v>
      </c>
      <c r="H12" s="13">
        <v>65</v>
      </c>
      <c r="I12" s="12">
        <v>13593</v>
      </c>
      <c r="J12" s="12">
        <v>2789</v>
      </c>
      <c r="K12" s="13">
        <v>94</v>
      </c>
      <c r="L12" s="19">
        <v>33247</v>
      </c>
    </row>
    <row r="13" spans="1:12" x14ac:dyDescent="0.25">
      <c r="A13" s="8">
        <v>2014</v>
      </c>
      <c r="B13" s="9">
        <v>13516</v>
      </c>
      <c r="C13" s="10">
        <v>199</v>
      </c>
      <c r="D13" s="10">
        <v>28</v>
      </c>
      <c r="E13" s="10">
        <v>169</v>
      </c>
      <c r="F13" s="9">
        <v>2173</v>
      </c>
      <c r="G13" s="10">
        <v>87</v>
      </c>
      <c r="H13" s="10">
        <v>95</v>
      </c>
      <c r="I13" s="9">
        <v>11533</v>
      </c>
      <c r="J13" s="9">
        <v>960</v>
      </c>
      <c r="K13" s="10">
        <v>1861</v>
      </c>
      <c r="L13" s="19">
        <v>30621</v>
      </c>
    </row>
    <row r="14" spans="1:12" x14ac:dyDescent="0.25">
      <c r="A14" s="11">
        <v>2015</v>
      </c>
      <c r="B14" s="12">
        <v>14606</v>
      </c>
      <c r="C14" s="13">
        <v>236</v>
      </c>
      <c r="D14" s="13">
        <v>32</v>
      </c>
      <c r="E14" s="13">
        <v>166</v>
      </c>
      <c r="F14" s="12">
        <v>2916</v>
      </c>
      <c r="G14" s="13">
        <v>4252</v>
      </c>
      <c r="H14" s="13">
        <v>91</v>
      </c>
      <c r="I14" s="12">
        <v>10809</v>
      </c>
      <c r="J14" s="13">
        <v>2461</v>
      </c>
      <c r="K14" s="12">
        <v>44</v>
      </c>
      <c r="L14" s="19">
        <v>35615</v>
      </c>
    </row>
    <row r="15" spans="1:12" ht="18" customHeight="1" thickBot="1" x14ac:dyDescent="0.3">
      <c r="A15" s="16">
        <v>2016</v>
      </c>
      <c r="B15" s="17">
        <f>8295.58+4127.04+2027.83-114.3</f>
        <v>14336.15</v>
      </c>
      <c r="C15" s="17">
        <f>261.12+66</f>
        <v>327.12</v>
      </c>
      <c r="D15" s="17">
        <f>40.02+3.32</f>
        <v>43.34</v>
      </c>
      <c r="E15" s="17">
        <v>191.41</v>
      </c>
      <c r="F15" s="17">
        <v>3359.81</v>
      </c>
      <c r="G15" s="17">
        <v>4382.3599999999997</v>
      </c>
      <c r="H15" s="17">
        <v>114.3</v>
      </c>
      <c r="I15" s="17">
        <f>7497.06+3525.87</f>
        <v>11022.93</v>
      </c>
      <c r="J15" s="17">
        <v>3045.97</v>
      </c>
      <c r="K15" s="17">
        <f>23.53+0.17</f>
        <v>23.700000000000003</v>
      </c>
      <c r="L15" s="20">
        <v>36848.559999999998</v>
      </c>
    </row>
    <row r="16" spans="1:12" ht="20.25" customHeight="1" x14ac:dyDescent="0.25">
      <c r="A16" s="15" t="s">
        <v>0</v>
      </c>
      <c r="B16" s="15"/>
      <c r="C16" s="15"/>
      <c r="D16" s="15"/>
      <c r="E16" s="15"/>
      <c r="F16" s="15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</sheetData>
  <mergeCells count="1">
    <mergeCell ref="A16:F16"/>
  </mergeCells>
  <pageMargins left="0.7" right="0.21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1.3.1-7</vt:lpstr>
      <vt:lpstr>'1.3.1-7'!Área_de_impresión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2017-03-24T12:21:12Z</cp:lastPrinted>
  <dcterms:created xsi:type="dcterms:W3CDTF">2014-06-27T11:56:58Z</dcterms:created>
  <dcterms:modified xsi:type="dcterms:W3CDTF">2017-06-07T12:02:44Z</dcterms:modified>
</cp:coreProperties>
</file>