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4\1.4.2\"/>
    </mc:Choice>
  </mc:AlternateContent>
  <bookViews>
    <workbookView xWindow="600" yWindow="75" windowWidth="12780" windowHeight="9855" tabRatio="665"/>
  </bookViews>
  <sheets>
    <sheet name="1.4.2-2" sheetId="25" r:id="rId1"/>
  </sheets>
  <definedNames>
    <definedName name="_xlnm.Print_Area" localSheetId="0">'1.4.2-2'!$A$1:$H$2</definedName>
  </definedNames>
  <calcPr calcId="152511"/>
</workbook>
</file>

<file path=xl/calcChain.xml><?xml version="1.0" encoding="utf-8"?>
<calcChain xmlns="http://schemas.openxmlformats.org/spreadsheetml/2006/main">
  <c r="B18" i="25" l="1"/>
</calcChain>
</file>

<file path=xl/sharedStrings.xml><?xml version="1.0" encoding="utf-8"?>
<sst xmlns="http://schemas.openxmlformats.org/spreadsheetml/2006/main" count="38" uniqueCount="26">
  <si>
    <t>Total regional</t>
  </si>
  <si>
    <t>Total nacional</t>
  </si>
  <si>
    <t>% 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</si>
  <si>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</si>
  <si>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</si>
  <si>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</si>
  <si>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</si>
  <si>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</si>
  <si>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</si>
  <si>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</si>
  <si>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</si>
  <si>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</si>
  <si>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</si>
  <si>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Valor</t>
  </si>
  <si>
    <t>Industrial y servicios</t>
  </si>
  <si>
    <t>Doméstico</t>
  </si>
  <si>
    <t>(MWh)</t>
  </si>
  <si>
    <t>Cuadro 1.4.2-2</t>
  </si>
  <si>
    <t>Fuente:  Consejería de Economía y Hacienda de la Junta de Castilla y León.</t>
  </si>
  <si>
    <t xml:space="preserve">% s/total </t>
  </si>
  <si>
    <t>regional</t>
  </si>
  <si>
    <t>Consumo de gas natural, resumen anual 2016</t>
  </si>
  <si>
    <t>% var. 16-15</t>
  </si>
  <si>
    <t>% Var. 16-15</t>
  </si>
  <si>
    <t>CES. Informe de Situación Económica y Social de Castilla y León en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</si>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</sst>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b/>
      <sz val="11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sz val="11"/>
      <color theme="0"/>
      <name val="Myriad Pro"/>
      <family val="2"/>
    </font>
    <font>
      <b/>
      <sz val="11"/>
      <color theme="0"/>
      <name val="Myriad Pro"/>
      <family val="2"/>
    </font>
    <font>
      <sz val="11"/>
      <color theme="1"/>
      <name val="Myriad Pro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4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</cellStyleXfs>
  <cellXfs count="43">
    <xf numFmtId="0" fontId="0" fillId="0" borderId="0" xfId="0"/>
    <xf numFmtId="0" fontId="2" fillId="0" borderId="0" xfId="44"/>
    <xf numFmtId="0" fontId="25" fillId="29" borderId="0" xfId="0" applyFont="1" applyFill="1" applyAlignment="1">
      <alignment horizontal="center" vertical="center"/>
    </xf>
    <xf numFmtId="0" fontId="26" fillId="31" borderId="1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31" borderId="0" xfId="0" applyFont="1" applyFill="1" applyAlignment="1">
      <alignment vertical="center"/>
    </xf>
    <xf numFmtId="0" fontId="25" fillId="0" borderId="0" xfId="0" applyFont="1" applyAlignment="1">
      <alignment horizontal="justify" vertical="center"/>
    </xf>
    <xf numFmtId="0" fontId="27" fillId="24" borderId="0" xfId="43" applyFont="1"/>
    <xf numFmtId="0" fontId="28" fillId="24" borderId="0" xfId="43" applyFont="1"/>
    <xf numFmtId="0" fontId="29" fillId="0" borderId="0" xfId="44" applyFont="1"/>
    <xf numFmtId="0" fontId="26" fillId="32" borderId="11" xfId="0" applyFont="1" applyFill="1" applyBorder="1" applyAlignment="1">
      <alignment vertical="center"/>
    </xf>
    <xf numFmtId="0" fontId="24" fillId="30" borderId="0" xfId="0" applyFont="1" applyFill="1" applyAlignment="1">
      <alignment horizontal="center" vertical="center"/>
    </xf>
    <xf numFmtId="10" fontId="26" fillId="31" borderId="10" xfId="0" applyNumberFormat="1" applyFont="1" applyFill="1" applyBorder="1" applyAlignment="1">
      <alignment horizontal="right" vertical="center" indent="1"/>
    </xf>
    <xf numFmtId="10" fontId="26" fillId="0" borderId="0" xfId="0" applyNumberFormat="1" applyFont="1" applyAlignment="1">
      <alignment horizontal="right" vertical="center" indent="1"/>
    </xf>
    <xf numFmtId="10" fontId="26" fillId="31" borderId="0" xfId="0" applyNumberFormat="1" applyFont="1" applyFill="1" applyAlignment="1">
      <alignment horizontal="right" vertical="center" indent="1"/>
    </xf>
    <xf numFmtId="10" fontId="25" fillId="32" borderId="11" xfId="0" applyNumberFormat="1" applyFont="1" applyFill="1" applyBorder="1" applyAlignment="1">
      <alignment horizontal="right" vertical="center" indent="1"/>
    </xf>
    <xf numFmtId="10" fontId="26" fillId="32" borderId="11" xfId="0" applyNumberFormat="1" applyFont="1" applyFill="1" applyBorder="1" applyAlignment="1">
      <alignment horizontal="right" vertical="center" indent="1"/>
    </xf>
    <xf numFmtId="3" fontId="26" fillId="31" borderId="10" xfId="0" applyNumberFormat="1" applyFont="1" applyFill="1" applyBorder="1" applyAlignment="1">
      <alignment horizontal="right" vertical="center" indent="1"/>
    </xf>
    <xf numFmtId="3" fontId="26" fillId="0" borderId="0" xfId="0" applyNumberFormat="1" applyFont="1" applyAlignment="1">
      <alignment horizontal="right" vertical="center" indent="1"/>
    </xf>
    <xf numFmtId="3" fontId="26" fillId="31" borderId="0" xfId="0" applyNumberFormat="1" applyFont="1" applyFill="1" applyAlignment="1">
      <alignment horizontal="right" vertical="center" indent="1"/>
    </xf>
    <xf numFmtId="3" fontId="26" fillId="32" borderId="11" xfId="0" applyNumberFormat="1" applyFont="1" applyFill="1" applyBorder="1" applyAlignment="1">
      <alignment horizontal="right" vertical="center" indent="1"/>
    </xf>
    <xf numFmtId="0" fontId="29" fillId="27" borderId="0" xfId="47" applyFont="1" applyAlignment="1">
      <alignment vertical="center"/>
    </xf>
    <xf numFmtId="3" fontId="29" fillId="27" borderId="0" xfId="47" applyNumberFormat="1" applyFont="1" applyAlignment="1">
      <alignment horizontal="right" vertical="center" indent="1"/>
    </xf>
    <xf numFmtId="10" fontId="29" fillId="27" borderId="0" xfId="47" applyNumberFormat="1" applyFont="1" applyAlignment="1">
      <alignment horizontal="right" vertical="center" indent="1"/>
    </xf>
    <xf numFmtId="0" fontId="29" fillId="28" borderId="0" xfId="48" applyFont="1" applyAlignment="1">
      <alignment vertical="center"/>
    </xf>
    <xf numFmtId="3" fontId="29" fillId="28" borderId="0" xfId="48" applyNumberFormat="1" applyFont="1" applyAlignment="1">
      <alignment horizontal="right" vertical="center" indent="1"/>
    </xf>
    <xf numFmtId="10" fontId="29" fillId="28" borderId="0" xfId="48" applyNumberFormat="1" applyFont="1" applyAlignment="1">
      <alignment horizontal="right" vertical="center" indent="1"/>
    </xf>
    <xf numFmtId="0" fontId="25" fillId="0" borderId="0" xfId="0" applyFont="1" applyAlignment="1">
      <alignment vertical="center"/>
    </xf>
    <xf numFmtId="0" fontId="25" fillId="0" borderId="0" xfId="0" applyFont="1"/>
    <xf numFmtId="0" fontId="22" fillId="29" borderId="0" xfId="0" applyFont="1" applyFill="1" applyAlignment="1">
      <alignment vertical="center"/>
    </xf>
    <xf numFmtId="0" fontId="26" fillId="0" borderId="10" xfId="0" applyFont="1" applyBorder="1" applyAlignment="1">
      <alignment vertical="center"/>
    </xf>
    <xf numFmtId="0" fontId="23" fillId="29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30" borderId="0" xfId="0" applyFont="1" applyFill="1" applyAlignment="1">
      <alignment horizontal="center" vertical="center"/>
    </xf>
    <xf numFmtId="0" fontId="24" fillId="30" borderId="11" xfId="0" applyFont="1" applyFill="1" applyBorder="1" applyAlignment="1">
      <alignment horizontal="center" vertical="center"/>
    </xf>
    <xf numFmtId="3" fontId="29" fillId="28" borderId="0" xfId="48" applyNumberFormat="1" applyFont="1"/>
    <xf numFmtId="9" fontId="25" fillId="32" borderId="11" xfId="0" applyNumberFormat="1" applyFont="1" applyFill="1" applyBorder="1" applyAlignment="1">
      <alignment horizontal="right" vertical="center" indent="1"/>
    </xf>
    <xf numFmtId="164" fontId="26" fillId="31" borderId="10" xfId="0" applyNumberFormat="1" applyFont="1" applyFill="1" applyBorder="1" applyAlignment="1">
      <alignment horizontal="right" vertical="center" indent="1"/>
    </xf>
    <xf numFmtId="164" fontId="26" fillId="0" borderId="0" xfId="0" applyNumberFormat="1" applyFont="1" applyAlignment="1">
      <alignment horizontal="right" vertical="center" indent="1"/>
    </xf>
    <xf numFmtId="164" fontId="26" fillId="31" borderId="0" xfId="0" applyNumberFormat="1" applyFont="1" applyFill="1" applyAlignment="1">
      <alignment horizontal="right" vertical="center" indent="1"/>
    </xf>
    <xf numFmtId="164" fontId="29" fillId="27" borderId="0" xfId="47" applyNumberFormat="1" applyFont="1" applyAlignment="1">
      <alignment horizontal="right" vertical="center" indent="1"/>
    </xf>
    <xf numFmtId="164" fontId="29" fillId="28" borderId="0" xfId="48" applyNumberFormat="1" applyFont="1" applyAlignment="1">
      <alignment horizontal="right" vertical="center" indent="1"/>
    </xf>
    <xf numFmtId="164" fontId="26" fillId="32" borderId="11" xfId="0" applyNumberFormat="1" applyFont="1" applyFill="1" applyBorder="1" applyAlignment="1">
      <alignment horizontal="right" vertical="center" indent="1"/>
    </xf>
  </cellXfs>
  <cellStyles count="51">
    <cellStyle name="20% - Énfasis1" xfId="1" builtinId="30" customBuiltin="1"/>
    <cellStyle name="20% - Énfasis1 2" xfId="48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/>
    <cellStyle name="40% - Énfasis1 3" xfId="50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1 2" xfId="43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44"/>
    <cellStyle name="Normal 4" xfId="49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10" zoomScaleNormal="110" workbookViewId="0">
      <selection activeCell="K23" sqref="K23"/>
    </sheetView>
  </sheetViews>
  <sheetFormatPr baseColWidth="10" defaultRowHeight="15" x14ac:dyDescent="0.25"/>
  <cols>
    <col min="1" max="1" width="21.85546875" style="1" customWidth="1"/>
    <col min="2" max="2" width="11.7109375" style="1" bestFit="1" customWidth="1"/>
    <col min="3" max="3" width="11.140625" style="1" customWidth="1"/>
    <col min="4" max="4" width="12.7109375" style="1" bestFit="1" customWidth="1"/>
    <col min="5" max="5" width="11.7109375" style="1" bestFit="1" customWidth="1"/>
    <col min="6" max="6" width="13.28515625" style="1" customWidth="1"/>
    <col min="7" max="7" width="11.140625" style="1" customWidth="1"/>
    <col min="8" max="8" width="9.7109375" style="1" customWidth="1"/>
    <col min="9" max="16384" width="11.42578125" style="1"/>
  </cols>
  <sheetData>
    <row r="1" spans="1:9" x14ac:dyDescent="0.25">
      <c r="A1" s="7" t="s">
        <v>24</v>
      </c>
      <c r="B1" s="8"/>
      <c r="C1" s="8"/>
      <c r="D1" s="8"/>
      <c r="E1" s="8"/>
      <c r="F1" s="8"/>
      <c r="G1" s="8"/>
      <c r="H1" s="8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29" t="s">
        <v>17</v>
      </c>
      <c r="B3" s="29"/>
      <c r="C3" s="29"/>
      <c r="D3" s="29"/>
      <c r="E3" s="29"/>
      <c r="F3" s="29"/>
      <c r="G3" s="29"/>
      <c r="H3" s="29"/>
      <c r="I3" s="9"/>
    </row>
    <row r="4" spans="1:9" x14ac:dyDescent="0.25">
      <c r="A4" s="31" t="s">
        <v>21</v>
      </c>
      <c r="B4" s="31"/>
      <c r="C4" s="31"/>
      <c r="D4" s="31"/>
      <c r="E4" s="31"/>
      <c r="F4" s="31"/>
      <c r="G4" s="31"/>
      <c r="H4" s="31"/>
      <c r="I4" s="9"/>
    </row>
    <row r="5" spans="1:9" x14ac:dyDescent="0.25">
      <c r="A5" s="29" t="s">
        <v>16</v>
      </c>
      <c r="B5" s="29"/>
      <c r="C5" s="29"/>
      <c r="D5" s="29"/>
      <c r="E5" s="29"/>
      <c r="F5" s="29"/>
      <c r="G5" s="29"/>
      <c r="H5" s="29"/>
      <c r="I5" s="9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9"/>
    </row>
    <row r="7" spans="1:9" x14ac:dyDescent="0.25">
      <c r="A7" s="27"/>
      <c r="B7" s="33" t="s">
        <v>15</v>
      </c>
      <c r="C7" s="33"/>
      <c r="D7" s="33" t="s">
        <v>14</v>
      </c>
      <c r="E7" s="33"/>
      <c r="F7" s="33" t="s">
        <v>12</v>
      </c>
      <c r="G7" s="11" t="s">
        <v>19</v>
      </c>
      <c r="H7" s="33" t="s">
        <v>22</v>
      </c>
      <c r="I7" s="9"/>
    </row>
    <row r="8" spans="1:9" ht="15.75" thickBot="1" x14ac:dyDescent="0.3">
      <c r="A8" s="27"/>
      <c r="B8" s="2" t="s">
        <v>13</v>
      </c>
      <c r="C8" s="2" t="s">
        <v>23</v>
      </c>
      <c r="D8" s="2" t="s">
        <v>13</v>
      </c>
      <c r="E8" s="2" t="s">
        <v>23</v>
      </c>
      <c r="F8" s="34"/>
      <c r="G8" s="11" t="s">
        <v>20</v>
      </c>
      <c r="H8" s="34"/>
      <c r="I8" s="9"/>
    </row>
    <row r="9" spans="1:9" x14ac:dyDescent="0.25">
      <c r="A9" s="3" t="s">
        <v>3</v>
      </c>
      <c r="B9" s="17">
        <v>257680.86091000002</v>
      </c>
      <c r="C9" s="37">
        <v>0.13027175303865765</v>
      </c>
      <c r="D9" s="17">
        <v>94588.369560000006</v>
      </c>
      <c r="E9" s="12">
        <v>-7.5403972195171365E-2</v>
      </c>
      <c r="F9" s="17">
        <v>352269.23047000001</v>
      </c>
      <c r="G9" s="37">
        <v>1.96969293575587E-2</v>
      </c>
      <c r="H9" s="37">
        <v>6.6565567533231049E-2</v>
      </c>
      <c r="I9" s="9"/>
    </row>
    <row r="10" spans="1:9" x14ac:dyDescent="0.25">
      <c r="A10" s="4" t="s">
        <v>4</v>
      </c>
      <c r="B10" s="18">
        <v>993076.20943999989</v>
      </c>
      <c r="C10" s="38">
        <v>4.631761680615943E-2</v>
      </c>
      <c r="D10" s="18">
        <v>4156326.9503800003</v>
      </c>
      <c r="E10" s="13">
        <v>1.0148774562473505E-2</v>
      </c>
      <c r="F10" s="18">
        <v>5149403.1598199997</v>
      </c>
      <c r="G10" s="38">
        <v>0.28792588594024776</v>
      </c>
      <c r="H10" s="38">
        <v>1.6928108140290471E-2</v>
      </c>
      <c r="I10" s="9"/>
    </row>
    <row r="11" spans="1:9" x14ac:dyDescent="0.25">
      <c r="A11" s="5" t="s">
        <v>5</v>
      </c>
      <c r="B11" s="19">
        <v>788882.09648000007</v>
      </c>
      <c r="C11" s="39">
        <v>6.1981685972029021E-2</v>
      </c>
      <c r="D11" s="19">
        <v>1407717.6570799998</v>
      </c>
      <c r="E11" s="14">
        <v>0.13266028485037459</v>
      </c>
      <c r="F11" s="19">
        <v>2196599.7535600001</v>
      </c>
      <c r="G11" s="39">
        <v>0.12282159902236144</v>
      </c>
      <c r="H11" s="39">
        <v>0.10621955701919872</v>
      </c>
      <c r="I11" s="9"/>
    </row>
    <row r="12" spans="1:9" x14ac:dyDescent="0.25">
      <c r="A12" s="4" t="s">
        <v>6</v>
      </c>
      <c r="B12" s="18">
        <v>359280.99700000003</v>
      </c>
      <c r="C12" s="38">
        <v>4.8382765376337782E-2</v>
      </c>
      <c r="D12" s="18">
        <v>1713841.8570100002</v>
      </c>
      <c r="E12" s="13">
        <v>1.2958899718880394E-2</v>
      </c>
      <c r="F12" s="18">
        <v>2073122.8540100001</v>
      </c>
      <c r="G12" s="38">
        <v>0.11591745992261158</v>
      </c>
      <c r="H12" s="38">
        <v>1.8925510698675114E-2</v>
      </c>
      <c r="I12" s="9"/>
    </row>
    <row r="13" spans="1:9" x14ac:dyDescent="0.25">
      <c r="A13" s="5" t="s">
        <v>7</v>
      </c>
      <c r="B13" s="19">
        <v>633919.47473999998</v>
      </c>
      <c r="C13" s="39">
        <v>8.7977037878216743E-2</v>
      </c>
      <c r="D13" s="19">
        <v>783475.07785000012</v>
      </c>
      <c r="E13" s="14">
        <v>-0.43348701856393379</v>
      </c>
      <c r="F13" s="19">
        <v>1417394.55259</v>
      </c>
      <c r="G13" s="39">
        <v>7.9252792918941384E-2</v>
      </c>
      <c r="H13" s="39">
        <v>-0.27891338410928629</v>
      </c>
      <c r="I13" s="9"/>
    </row>
    <row r="14" spans="1:9" x14ac:dyDescent="0.25">
      <c r="A14" s="4" t="s">
        <v>8</v>
      </c>
      <c r="B14" s="18">
        <v>228125.24216999998</v>
      </c>
      <c r="C14" s="38">
        <v>0.13354205476310391</v>
      </c>
      <c r="D14" s="18">
        <v>569276.49040000001</v>
      </c>
      <c r="E14" s="13">
        <v>9.0734523483793385E-3</v>
      </c>
      <c r="F14" s="18">
        <v>797401.73256999999</v>
      </c>
      <c r="G14" s="38">
        <v>4.4586254595868798E-2</v>
      </c>
      <c r="H14" s="38">
        <v>4.1800194750627212E-2</v>
      </c>
      <c r="I14" s="9"/>
    </row>
    <row r="15" spans="1:9" x14ac:dyDescent="0.25">
      <c r="A15" s="5" t="s">
        <v>9</v>
      </c>
      <c r="B15" s="19">
        <v>164371.95241</v>
      </c>
      <c r="C15" s="39">
        <v>0.16088779656571844</v>
      </c>
      <c r="D15" s="19">
        <v>723091.50921000005</v>
      </c>
      <c r="E15" s="14">
        <v>1.1807962916038941</v>
      </c>
      <c r="F15" s="19">
        <v>887463.46162000007</v>
      </c>
      <c r="G15" s="39">
        <v>4.9622003850921935E-2</v>
      </c>
      <c r="H15" s="39">
        <v>0.8755944592569791</v>
      </c>
      <c r="I15" s="9"/>
    </row>
    <row r="16" spans="1:9" x14ac:dyDescent="0.25">
      <c r="A16" s="4" t="s">
        <v>10</v>
      </c>
      <c r="B16" s="18">
        <v>1581058.35622</v>
      </c>
      <c r="C16" s="38">
        <v>4.920605749984721E-2</v>
      </c>
      <c r="D16" s="18">
        <v>2701172.2765700002</v>
      </c>
      <c r="E16" s="13">
        <v>1.2961468360424342E-2</v>
      </c>
      <c r="F16" s="18">
        <v>4282230.6327900002</v>
      </c>
      <c r="G16" s="38">
        <v>0.23943843790813762</v>
      </c>
      <c r="H16" s="38">
        <v>2.6048102445671819E-2</v>
      </c>
      <c r="I16" s="9"/>
    </row>
    <row r="17" spans="1:9" x14ac:dyDescent="0.25">
      <c r="A17" s="5" t="s">
        <v>11</v>
      </c>
      <c r="B17" s="19">
        <v>267086.13199999998</v>
      </c>
      <c r="C17" s="39">
        <v>6.5117286528854748E-2</v>
      </c>
      <c r="D17" s="19">
        <v>461502.97262000002</v>
      </c>
      <c r="E17" s="14">
        <v>-4.3566423909914373E-2</v>
      </c>
      <c r="F17" s="19">
        <v>728589.10462</v>
      </c>
      <c r="G17" s="39">
        <v>4.0738636483350889E-2</v>
      </c>
      <c r="H17" s="39">
        <v>-6.4003114816592599E-3</v>
      </c>
      <c r="I17" s="9"/>
    </row>
    <row r="18" spans="1:9" x14ac:dyDescent="0.25">
      <c r="A18" s="21" t="s">
        <v>0</v>
      </c>
      <c r="B18" s="22">
        <f>SUM(B9:B17)</f>
        <v>5273481.32137</v>
      </c>
      <c r="C18" s="40">
        <v>6.6253645571734257E-2</v>
      </c>
      <c r="D18" s="22">
        <v>12610993.160679998</v>
      </c>
      <c r="E18" s="23">
        <v>2.5057731386354466E-3</v>
      </c>
      <c r="F18" s="22">
        <v>17884474.482049998</v>
      </c>
      <c r="G18" s="40">
        <v>1</v>
      </c>
      <c r="H18" s="40">
        <v>2.0496044756419453E-2</v>
      </c>
      <c r="I18" s="9"/>
    </row>
    <row r="19" spans="1:9" x14ac:dyDescent="0.25">
      <c r="A19" s="24" t="s">
        <v>1</v>
      </c>
      <c r="B19" s="25" t="s">
        <v>25</v>
      </c>
      <c r="C19" s="41" t="s">
        <v>25</v>
      </c>
      <c r="D19" s="25" t="s">
        <v>25</v>
      </c>
      <c r="E19" s="26" t="s">
        <v>25</v>
      </c>
      <c r="F19" s="35">
        <v>321078000</v>
      </c>
      <c r="G19" s="41" t="s">
        <v>25</v>
      </c>
      <c r="H19" s="41">
        <v>2.3320297933777621E-2</v>
      </c>
      <c r="I19" s="9"/>
    </row>
    <row r="20" spans="1:9" ht="15.75" thickBot="1" x14ac:dyDescent="0.3">
      <c r="A20" s="10" t="s">
        <v>2</v>
      </c>
      <c r="B20" s="20" t="s">
        <v>25</v>
      </c>
      <c r="C20" s="42" t="s">
        <v>25</v>
      </c>
      <c r="D20" s="20" t="s">
        <v>25</v>
      </c>
      <c r="E20" s="16" t="s">
        <v>25</v>
      </c>
      <c r="F20" s="36">
        <v>0.56999999999999995</v>
      </c>
      <c r="G20" s="15" t="s">
        <v>25</v>
      </c>
      <c r="H20" s="16" t="s">
        <v>25</v>
      </c>
      <c r="I20" s="9"/>
    </row>
    <row r="21" spans="1:9" ht="20.25" customHeight="1" x14ac:dyDescent="0.25">
      <c r="A21" s="30" t="s">
        <v>18</v>
      </c>
      <c r="B21" s="30"/>
      <c r="C21" s="30"/>
      <c r="D21" s="30"/>
      <c r="E21" s="30"/>
      <c r="F21" s="30"/>
      <c r="G21" s="30"/>
      <c r="H21" s="30"/>
      <c r="I21" s="9"/>
    </row>
    <row r="22" spans="1:9" x14ac:dyDescent="0.25">
      <c r="A22" s="6"/>
      <c r="B22" s="28"/>
      <c r="C22" s="28"/>
      <c r="D22" s="28"/>
      <c r="E22" s="28"/>
      <c r="F22" s="28"/>
      <c r="G22" s="28"/>
      <c r="H22" s="28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/>
      <c r="F24" s="9"/>
      <c r="G24" s="9"/>
      <c r="H24" s="9"/>
      <c r="I24" s="9"/>
    </row>
  </sheetData>
  <mergeCells count="9">
    <mergeCell ref="A3:H3"/>
    <mergeCell ref="A21:H21"/>
    <mergeCell ref="A4:H4"/>
    <mergeCell ref="A5:H5"/>
    <mergeCell ref="A6:H6"/>
    <mergeCell ref="B7:C7"/>
    <mergeCell ref="D7:E7"/>
    <mergeCell ref="F7:F8"/>
    <mergeCell ref="H7:H8"/>
  </mergeCells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1.4.2-2</vt:lpstr>
      <vt:lpstr>'1.4.2-2'!Área_de_impresión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Consejo Económico y Social</cp:lastModifiedBy>
  <cp:lastPrinted>2016-05-06T12:02:41Z</cp:lastPrinted>
  <dcterms:created xsi:type="dcterms:W3CDTF">2005-04-13T11:00:27Z</dcterms:created>
  <dcterms:modified xsi:type="dcterms:W3CDTF">2017-06-14T12:53:55Z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