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COMISION DE ECONOMIA\ISSES 2016\Cuadros y Gráficos\1.6\1.6.3\"/>
    </mc:Choice>
  </mc:AlternateContent>
  <bookViews>
    <workbookView xWindow="120" yWindow="135" windowWidth="21315" windowHeight="9780"/>
  </bookViews>
  <sheets>
    <sheet name="1.6.3-2" sheetId="2" r:id="rId1"/>
    <sheet name="Hoja2" sheetId="6" r:id="rId2"/>
  </sheets>
  <definedNames>
    <definedName name="_xlnm.Print_Area" localSheetId="0">'1.6.3-2'!#REF!</definedName>
  </definedNames>
  <calcPr calcId="152511"/>
</workbook>
</file>

<file path=xl/calcChain.xml><?xml version="1.0" encoding="utf-8"?>
<calcChain xmlns="http://schemas.openxmlformats.org/spreadsheetml/2006/main">
  <c r="D10" i="2" l="1"/>
  <c r="E10" i="2"/>
  <c r="F10" i="2"/>
  <c r="G10" i="2"/>
  <c r="H10" i="2"/>
  <c r="I10" i="2"/>
  <c r="J10" i="2"/>
  <c r="C10" i="2"/>
  <c r="D34" i="2"/>
  <c r="E34" i="2"/>
  <c r="F34" i="2"/>
  <c r="G34" i="2"/>
  <c r="H34" i="2"/>
  <c r="I34" i="2"/>
  <c r="J34" i="2"/>
  <c r="D31" i="2"/>
  <c r="E31" i="2"/>
  <c r="F31" i="2"/>
  <c r="G31" i="2"/>
  <c r="H31" i="2"/>
  <c r="I31" i="2"/>
  <c r="J31" i="2"/>
  <c r="D28" i="2"/>
  <c r="E28" i="2"/>
  <c r="F28" i="2"/>
  <c r="G28" i="2"/>
  <c r="H28" i="2"/>
  <c r="I28" i="2"/>
  <c r="J28" i="2"/>
  <c r="D25" i="2"/>
  <c r="E25" i="2"/>
  <c r="F25" i="2"/>
  <c r="G25" i="2"/>
  <c r="H25" i="2"/>
  <c r="I25" i="2"/>
  <c r="J25" i="2"/>
  <c r="D22" i="2"/>
  <c r="E22" i="2"/>
  <c r="F22" i="2"/>
  <c r="G22" i="2"/>
  <c r="H22" i="2"/>
  <c r="I22" i="2"/>
  <c r="J22" i="2"/>
  <c r="C34" i="2"/>
  <c r="C31" i="2"/>
  <c r="C28" i="2"/>
  <c r="C25" i="2"/>
  <c r="C22" i="2"/>
  <c r="D19" i="2"/>
  <c r="E19" i="2"/>
  <c r="F19" i="2"/>
  <c r="G19" i="2"/>
  <c r="H19" i="2"/>
  <c r="I19" i="2"/>
  <c r="J19" i="2"/>
  <c r="C19" i="2"/>
  <c r="D16" i="2"/>
  <c r="E16" i="2"/>
  <c r="F16" i="2"/>
  <c r="G16" i="2"/>
  <c r="H16" i="2"/>
  <c r="I16" i="2"/>
  <c r="J16" i="2"/>
  <c r="C16" i="2"/>
</calcChain>
</file>

<file path=xl/sharedStrings.xml><?xml version="1.0" encoding="utf-8"?>
<sst xmlns="http://schemas.openxmlformats.org/spreadsheetml/2006/main" count="36" uniqueCount="22">
  <si>
    <t>Hoteles, hostales y pensiones</t>
  </si>
  <si>
    <t>Plazas</t>
  </si>
  <si>
    <t>Campamentos</t>
  </si>
  <si>
    <t>Alojamientos de turismo rural</t>
  </si>
  <si>
    <t>Cuadro 1.6.3-2</t>
  </si>
  <si>
    <t>Total</t>
  </si>
  <si>
    <t>Nº estab.</t>
  </si>
  <si>
    <t>Ávila</t>
  </si>
  <si>
    <t>%Var.</t>
  </si>
  <si>
    <t>Burgos</t>
  </si>
  <si>
    <t>León</t>
  </si>
  <si>
    <t>Palencia</t>
  </si>
  <si>
    <t>Salamanca</t>
  </si>
  <si>
    <t>Segovia</t>
  </si>
  <si>
    <t>Soria</t>
  </si>
  <si>
    <t>Valladolid</t>
  </si>
  <si>
    <t>Zamora</t>
  </si>
  <si>
    <t>CES. Informe de Situación Económica y Social de Castilla y León en 2016</t>
  </si>
  <si>
    <t>Fuente:  Registro de Empresas, Actividades y Profesiones Turísticas. Consejería de Cultura</t>
  </si>
  <si>
    <t xml:space="preserve">                   y Turismo de la Junta de Castilla y León.</t>
  </si>
  <si>
    <r>
      <t>Distribución provincial de los establecimientos de alojamiento turístico en Castilla y León 2015-2016</t>
    </r>
    <r>
      <rPr>
        <b/>
        <vertAlign val="superscript"/>
        <sz val="11"/>
        <color theme="1"/>
        <rFont val="Myriad Pro"/>
        <family val="2"/>
      </rPr>
      <t>(1)</t>
    </r>
  </si>
  <si>
    <r>
      <t xml:space="preserve">Nota: </t>
    </r>
    <r>
      <rPr>
        <vertAlign val="superscript"/>
        <sz val="11"/>
        <rFont val="Myriad Pro"/>
        <family val="2"/>
      </rPr>
      <t xml:space="preserve"> (1)</t>
    </r>
    <r>
      <rPr>
        <sz val="11"/>
        <rFont val="Myriad Pro"/>
        <family val="2"/>
      </rPr>
      <t xml:space="preserve"> Número de establecimientos en diciembre de 2015 y diciembre de 2016
En 2015 se  realizó un proceso de categorización en los alojamientos de turismo rural. Como consecuencia del mismo durante 2016 fueron dados de baja aquellos establecimientos que no se  categorizaron en plazo, mediante la cancelación de su inscripción en el Registro de Turismo de Castilla y León.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</si>
</sst>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1"/>
      <color theme="0"/>
      <name val="Calibri"/>
      <family val="2"/>
      <scheme val="minor"/>
    </font>
    <font>
      <b/>
      <sz val="11"/>
      <color theme="0"/>
      <name val="Myriad Pro"/>
      <family val="2"/>
    </font>
    <font>
      <sz val="11"/>
      <color theme="0"/>
      <name val="Myriad Pro"/>
      <family val="2"/>
    </font>
    <font>
      <sz val="11"/>
      <color theme="1"/>
      <name val="Myriad Pro"/>
      <family val="2"/>
    </font>
    <font>
      <b/>
      <sz val="11"/>
      <color theme="1"/>
      <name val="Myriad Pro"/>
      <family val="2"/>
    </font>
    <font>
      <b/>
      <vertAlign val="superscript"/>
      <sz val="11"/>
      <color theme="1"/>
      <name val="Myriad Pro"/>
      <family val="2"/>
    </font>
    <font>
      <sz val="11"/>
      <name val="Myriad Pro"/>
      <family val="2"/>
    </font>
    <font>
      <vertAlign val="superscript"/>
      <sz val="11"/>
      <name val="Myriad Pro"/>
      <family val="2"/>
    </font>
  </fonts>
  <fills count="4">
    <fill>
      <patternFill patternType="none"/>
    </fill>
    <fill>
      <patternFill patternType="gray125"/>
    </fill>
    <fill>
      <patternFill patternType="solid">
        <fgColor theme="4"/>
      </patternFill>
    </fill>
    <fill>
      <patternFill patternType="solid">
        <fgColor theme="4" tint="0.59999389629810485"/>
        <bgColor indexed="65"/>
      </patternFill>
    </fill>
  </fills>
  <borders count="6">
    <border>
      <left/>
      <right/>
      <top/>
      <bottom/>
      <diagonal/>
    </border>
    <border>
      <left/>
      <right/>
      <top/>
      <bottom style="medium">
        <color indexed="64"/>
      </bottom>
      <diagonal/>
    </border>
    <border>
      <left/>
      <right/>
      <top style="medium">
        <color rgb="FF000000"/>
      </top>
      <bottom style="medium">
        <color rgb="FF000000"/>
      </bottom>
      <diagonal/>
    </border>
    <border>
      <left/>
      <right/>
      <top style="thin">
        <color theme="1"/>
      </top>
      <bottom/>
      <diagonal/>
    </border>
    <border>
      <left/>
      <right/>
      <top/>
      <bottom style="thin">
        <color auto="1"/>
      </bottom>
      <diagonal/>
    </border>
    <border>
      <left/>
      <right/>
      <top/>
      <bottom style="medium">
        <color rgb="FF000000"/>
      </bottom>
      <diagonal/>
    </border>
  </borders>
  <cellStyleXfs count="3">
    <xf numFmtId="0" fontId="0" fillId="0" borderId="0"/>
    <xf numFmtId="0" fontId="2" fillId="2" borderId="0" applyNumberFormat="0" applyBorder="0" applyAlignment="0" applyProtection="0"/>
    <xf numFmtId="0" fontId="1" fillId="3" borderId="0" applyNumberFormat="0" applyBorder="0" applyAlignment="0" applyProtection="0"/>
  </cellStyleXfs>
  <cellXfs count="21">
    <xf numFmtId="0" fontId="0" fillId="0" borderId="0" xfId="0"/>
    <xf numFmtId="0" fontId="3" fillId="2" borderId="0" xfId="1" applyFont="1"/>
    <xf numFmtId="0" fontId="4" fillId="2" borderId="0" xfId="1" applyFont="1"/>
    <xf numFmtId="0" fontId="5" fillId="0" borderId="0" xfId="0" applyFont="1"/>
    <xf numFmtId="0" fontId="6" fillId="3" borderId="0" xfId="2" applyFont="1"/>
    <xf numFmtId="0" fontId="5" fillId="0" borderId="0" xfId="0" applyFont="1" applyBorder="1"/>
    <xf numFmtId="0" fontId="5" fillId="0" borderId="1" xfId="0" applyFont="1" applyBorder="1"/>
    <xf numFmtId="0" fontId="5" fillId="3" borderId="2" xfId="2" applyFont="1" applyBorder="1" applyAlignment="1">
      <alignment horizontal="center" vertical="center" wrapText="1"/>
    </xf>
    <xf numFmtId="0" fontId="5" fillId="0" borderId="0" xfId="0" applyFont="1" applyAlignment="1">
      <alignment horizontal="left" indent="1"/>
    </xf>
    <xf numFmtId="3" fontId="5" fillId="0" borderId="0" xfId="0" applyNumberFormat="1" applyFont="1" applyAlignment="1">
      <alignment horizontal="right" indent="2"/>
    </xf>
    <xf numFmtId="3" fontId="5" fillId="0" borderId="0" xfId="0" applyNumberFormat="1" applyFont="1" applyBorder="1" applyAlignment="1">
      <alignment horizontal="right" indent="2"/>
    </xf>
    <xf numFmtId="0" fontId="5" fillId="0" borderId="4" xfId="0" applyFont="1" applyBorder="1"/>
    <xf numFmtId="2" fontId="5" fillId="0" borderId="0" xfId="0" applyNumberFormat="1" applyFont="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5" fillId="0" borderId="0" xfId="0" applyFont="1" applyBorder="1" applyAlignment="1">
      <alignment horizontal="left" indent="1"/>
    </xf>
    <xf numFmtId="0" fontId="5" fillId="0" borderId="0" xfId="0" applyFont="1" applyFill="1" applyAlignment="1">
      <alignment horizontal="left" indent="1"/>
    </xf>
    <xf numFmtId="0" fontId="5" fillId="0" borderId="0" xfId="0" applyFont="1" applyFill="1"/>
    <xf numFmtId="0" fontId="8" fillId="0" borderId="0" xfId="0" applyFont="1" applyAlignment="1">
      <alignment horizontal="left" vertical="center" wrapText="1"/>
    </xf>
    <xf numFmtId="0" fontId="6" fillId="3" borderId="0" xfId="2" applyFont="1" applyAlignment="1">
      <alignment horizontal="left" wrapText="1"/>
    </xf>
    <xf numFmtId="0" fontId="4" fillId="2" borderId="5" xfId="1" applyFont="1" applyBorder="1" applyAlignment="1">
      <alignment horizontal="center" vertical="center" wrapText="1"/>
    </xf>
  </cellXfs>
  <cellStyles count="3">
    <cellStyle name="40% - Énfasis1" xfId="2" builtinId="31"/>
    <cellStyle name="Énfasis1" xfId="1" builtinId="29"/>
    <cellStyle name="Normal" xfId="0" builtinId="0"/>
  </cellStyles>
  <dxfs count="22">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numFmt numFmtId="3" formatCode="#,##0"/>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numFmt numFmtId="3" formatCode="#,##0"/>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numFmt numFmtId="3" formatCode="#,##0"/>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numFmt numFmtId="3" formatCode="#,##0"/>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numFmt numFmtId="3" formatCode="#,##0"/>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right" vertical="bottom" textRotation="0" wrapText="0" indent="2" justifyLastLine="0" shrinkToFit="0" readingOrder="0"/>
    </dxf>
    <dxf>
      <font>
        <b val="0"/>
        <i val="0"/>
        <strike val="0"/>
        <condense val="0"/>
        <extend val="0"/>
        <outline val="0"/>
        <shadow val="0"/>
        <u val="none"/>
        <vertAlign val="baseline"/>
        <sz val="9"/>
        <color rgb="FF000000"/>
        <name val="Calibri"/>
        <scheme val="minor"/>
      </font>
      <alignment horizontal="right"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dxf>
    <dxf>
      <font>
        <b/>
        <i val="0"/>
        <strike val="0"/>
        <condense val="0"/>
        <extend val="0"/>
        <outline val="0"/>
        <shadow val="0"/>
        <u val="none"/>
        <vertAlign val="baseline"/>
        <sz val="9"/>
        <color rgb="FF000000"/>
        <name val="Calibri"/>
        <scheme val="minor"/>
      </font>
      <alignment horizontal="center" vertical="bottom" textRotation="0" wrapText="1" relativeIndent="0" justifyLastLine="0" shrinkToFit="0" readingOrder="0"/>
      <border diagonalUp="0" diagonalDown="0" outline="0">
        <left/>
        <right/>
        <top/>
        <bottom style="medium">
          <color rgb="FF000000"/>
        </bottom>
      </border>
    </dxf>
    <dxf>
      <font>
        <strike val="0"/>
        <outline val="0"/>
        <shadow val="0"/>
        <u val="none"/>
        <sz val="11"/>
        <name val="Myriad Pro"/>
        <scheme val="none"/>
      </font>
      <alignment horizontal="left" vertical="bottom" textRotation="0" wrapText="0" indent="1" justifyLastLine="0" shrinkToFit="0" readingOrder="0"/>
    </dxf>
    <dxf>
      <font>
        <b/>
        <i val="0"/>
        <strike val="0"/>
        <condense val="0"/>
        <extend val="0"/>
        <outline val="0"/>
        <shadow val="0"/>
        <u val="none"/>
        <vertAlign val="baseline"/>
        <sz val="9"/>
        <color theme="1"/>
        <name val="Arial"/>
        <scheme val="none"/>
      </font>
      <alignment horizontal="left" vertical="bottom" textRotation="0" wrapText="1" relativeIndent="0" justifyLastLine="0" shrinkToFit="0" readingOrder="0"/>
      <border diagonalUp="0" diagonalDown="0" outline="0">
        <left/>
        <right/>
        <top style="thick">
          <color rgb="FF000000"/>
        </top>
        <bottom/>
      </border>
    </dxf>
    <dxf>
      <font>
        <strike val="0"/>
        <outline val="0"/>
        <shadow val="0"/>
        <u val="none"/>
        <sz val="11"/>
        <name val="Myriad Pro"/>
        <scheme val="none"/>
      </font>
    </dxf>
    <dxf>
      <font>
        <strike val="0"/>
        <outline val="0"/>
        <shadow val="0"/>
        <u val="none"/>
        <sz val="11"/>
        <name val="Myriad Pro"/>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a143" displayName="Tabla143" ref="A8:J34" headerRowCount="0" totalsRowShown="0" headerRowDxfId="21" dataDxfId="20" headerRowCellStyle="Normal" dataCellStyle="Normal">
  <tableColumns count="10">
    <tableColumn id="1" name="Columna1" headerRowDxfId="19" dataDxfId="18" dataCellStyle="Normal"/>
    <tableColumn id="2" name="Columna2" headerRowDxfId="17" dataDxfId="16" dataCellStyle="Normal"/>
    <tableColumn id="3" name="Columna3" headerRowDxfId="15" dataDxfId="14"/>
    <tableColumn id="4" name="Columna4" headerRowDxfId="13" dataDxfId="12"/>
    <tableColumn id="5" name="Columna5" headerRowDxfId="11" dataDxfId="10"/>
    <tableColumn id="6" name="Columna6" headerRowDxfId="9" dataDxfId="8"/>
    <tableColumn id="7" name="Columna7" headerRowDxfId="7" dataDxfId="6"/>
    <tableColumn id="8" name="Columna8" headerRowDxfId="5" dataDxfId="4"/>
    <tableColumn id="9" name="Columna9" headerRowDxfId="3" dataDxfId="2"/>
    <tableColumn id="10" name="Columna10" headerRowDxfId="1"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A19" workbookViewId="0">
      <selection activeCell="P11" sqref="P11"/>
    </sheetView>
  </sheetViews>
  <sheetFormatPr baseColWidth="10" defaultRowHeight="15" x14ac:dyDescent="0.25"/>
  <cols>
    <col min="2" max="2" width="13.28515625" customWidth="1"/>
  </cols>
  <sheetData>
    <row r="1" spans="1:11" x14ac:dyDescent="0.25">
      <c r="A1" s="1" t="s">
        <v>17</v>
      </c>
      <c r="B1" s="2"/>
      <c r="C1" s="2"/>
      <c r="D1" s="2"/>
      <c r="E1" s="2"/>
      <c r="F1" s="2"/>
      <c r="G1" s="2"/>
      <c r="H1" s="2"/>
      <c r="I1" s="2"/>
      <c r="J1" s="2"/>
      <c r="K1" s="3"/>
    </row>
    <row r="2" spans="1:11" x14ac:dyDescent="0.25">
      <c r="A2" s="3"/>
      <c r="B2" s="3"/>
      <c r="C2" s="3"/>
      <c r="D2" s="3"/>
      <c r="E2" s="3"/>
      <c r="F2" s="3"/>
      <c r="G2" s="3"/>
      <c r="H2" s="3"/>
      <c r="I2" s="3"/>
      <c r="J2" s="3"/>
      <c r="K2" s="3"/>
    </row>
    <row r="3" spans="1:11" x14ac:dyDescent="0.25">
      <c r="A3" s="4" t="s">
        <v>4</v>
      </c>
      <c r="B3" s="4"/>
      <c r="C3" s="4"/>
      <c r="D3" s="4"/>
      <c r="E3" s="4"/>
      <c r="F3" s="4"/>
      <c r="G3" s="4"/>
      <c r="H3" s="4"/>
      <c r="I3" s="4"/>
      <c r="J3" s="4"/>
      <c r="K3" s="3"/>
    </row>
    <row r="4" spans="1:11" ht="15" customHeight="1" x14ac:dyDescent="0.25">
      <c r="A4" s="19" t="s">
        <v>20</v>
      </c>
      <c r="B4" s="19"/>
      <c r="C4" s="19"/>
      <c r="D4" s="19"/>
      <c r="E4" s="19"/>
      <c r="F4" s="19"/>
      <c r="G4" s="19"/>
      <c r="H4" s="19"/>
      <c r="I4" s="4"/>
      <c r="J4" s="4"/>
      <c r="K4" s="3"/>
    </row>
    <row r="5" spans="1:11" x14ac:dyDescent="0.25">
      <c r="A5" s="3"/>
      <c r="B5" s="3"/>
      <c r="C5" s="3"/>
      <c r="D5" s="3"/>
      <c r="E5" s="3"/>
      <c r="F5" s="3"/>
      <c r="G5" s="3"/>
      <c r="H5" s="3"/>
      <c r="I5" s="3"/>
      <c r="J5" s="3"/>
      <c r="K5" s="3"/>
    </row>
    <row r="6" spans="1:11" ht="34.5" customHeight="1" thickBot="1" x14ac:dyDescent="0.3">
      <c r="A6" s="5"/>
      <c r="B6" s="5"/>
      <c r="C6" s="20" t="s">
        <v>0</v>
      </c>
      <c r="D6" s="20"/>
      <c r="E6" s="20" t="s">
        <v>2</v>
      </c>
      <c r="F6" s="20"/>
      <c r="G6" s="20" t="s">
        <v>3</v>
      </c>
      <c r="H6" s="20"/>
      <c r="I6" s="20" t="s">
        <v>5</v>
      </c>
      <c r="J6" s="20"/>
      <c r="K6" s="3"/>
    </row>
    <row r="7" spans="1:11" ht="23.25" customHeight="1" thickBot="1" x14ac:dyDescent="0.3">
      <c r="A7" s="6"/>
      <c r="B7" s="6"/>
      <c r="C7" s="7" t="s">
        <v>6</v>
      </c>
      <c r="D7" s="7" t="s">
        <v>1</v>
      </c>
      <c r="E7" s="7" t="s">
        <v>6</v>
      </c>
      <c r="F7" s="7" t="s">
        <v>1</v>
      </c>
      <c r="G7" s="7" t="s">
        <v>6</v>
      </c>
      <c r="H7" s="7" t="s">
        <v>1</v>
      </c>
      <c r="I7" s="7" t="s">
        <v>6</v>
      </c>
      <c r="J7" s="7" t="s">
        <v>1</v>
      </c>
      <c r="K7" s="3"/>
    </row>
    <row r="8" spans="1:11" x14ac:dyDescent="0.25">
      <c r="A8" s="8" t="s">
        <v>7</v>
      </c>
      <c r="B8" s="3">
        <v>2015</v>
      </c>
      <c r="C8" s="9">
        <v>146</v>
      </c>
      <c r="D8" s="9">
        <v>5682</v>
      </c>
      <c r="E8" s="9">
        <v>15</v>
      </c>
      <c r="F8" s="9">
        <v>7245</v>
      </c>
      <c r="G8" s="9">
        <v>986</v>
      </c>
      <c r="H8" s="9">
        <v>7012</v>
      </c>
      <c r="I8" s="9">
        <v>1147</v>
      </c>
      <c r="J8" s="9">
        <v>19939</v>
      </c>
      <c r="K8" s="3"/>
    </row>
    <row r="9" spans="1:11" x14ac:dyDescent="0.25">
      <c r="A9" s="8"/>
      <c r="B9" s="3">
        <v>2016</v>
      </c>
      <c r="C9" s="10">
        <v>146</v>
      </c>
      <c r="D9" s="10">
        <v>5677</v>
      </c>
      <c r="E9" s="10">
        <v>15</v>
      </c>
      <c r="F9" s="10">
        <v>7245</v>
      </c>
      <c r="G9" s="10">
        <v>890</v>
      </c>
      <c r="H9" s="10">
        <v>6854</v>
      </c>
      <c r="I9" s="10">
        <v>1051</v>
      </c>
      <c r="J9" s="10">
        <v>19776</v>
      </c>
      <c r="K9" s="3"/>
    </row>
    <row r="10" spans="1:11" x14ac:dyDescent="0.25">
      <c r="A10" s="8"/>
      <c r="B10" s="11" t="s">
        <v>8</v>
      </c>
      <c r="C10" s="12">
        <f>(C9-C8)*100/C8</f>
        <v>0</v>
      </c>
      <c r="D10" s="12">
        <f t="shared" ref="D10:J10" si="0">(D9-D8)*100/D8</f>
        <v>-8.7997184090109121E-2</v>
      </c>
      <c r="E10" s="12">
        <f t="shared" si="0"/>
        <v>0</v>
      </c>
      <c r="F10" s="12">
        <f t="shared" si="0"/>
        <v>0</v>
      </c>
      <c r="G10" s="12">
        <f t="shared" si="0"/>
        <v>-9.736308316430021</v>
      </c>
      <c r="H10" s="12">
        <f t="shared" si="0"/>
        <v>-2.2532800912721052</v>
      </c>
      <c r="I10" s="12">
        <f t="shared" si="0"/>
        <v>-8.3696599825632081</v>
      </c>
      <c r="J10" s="12">
        <f t="shared" si="0"/>
        <v>-0.81749335473193241</v>
      </c>
      <c r="K10" s="3"/>
    </row>
    <row r="11" spans="1:11" x14ac:dyDescent="0.25">
      <c r="A11" s="13" t="s">
        <v>9</v>
      </c>
      <c r="B11" s="3">
        <v>2015</v>
      </c>
      <c r="C11" s="10">
        <v>333</v>
      </c>
      <c r="D11" s="10">
        <v>11781</v>
      </c>
      <c r="E11" s="10">
        <v>20</v>
      </c>
      <c r="F11" s="10">
        <v>7465</v>
      </c>
      <c r="G11" s="10">
        <v>472</v>
      </c>
      <c r="H11" s="10">
        <v>4692</v>
      </c>
      <c r="I11" s="10">
        <v>825</v>
      </c>
      <c r="J11" s="10">
        <v>23938</v>
      </c>
      <c r="K11" s="3"/>
    </row>
    <row r="12" spans="1:11" x14ac:dyDescent="0.25">
      <c r="A12" s="8"/>
      <c r="B12" s="3">
        <v>2016</v>
      </c>
      <c r="C12" s="9">
        <v>330</v>
      </c>
      <c r="D12" s="9">
        <v>11697</v>
      </c>
      <c r="E12" s="9">
        <v>17</v>
      </c>
      <c r="F12" s="9">
        <v>7211</v>
      </c>
      <c r="G12" s="9">
        <v>421</v>
      </c>
      <c r="H12" s="9">
        <v>4377</v>
      </c>
      <c r="I12" s="9">
        <v>768</v>
      </c>
      <c r="J12" s="9">
        <v>23285</v>
      </c>
      <c r="K12" s="3"/>
    </row>
    <row r="13" spans="1:11" x14ac:dyDescent="0.25">
      <c r="A13" s="8"/>
      <c r="B13" s="11" t="s">
        <v>8</v>
      </c>
      <c r="C13" s="12">
        <v>0.9</v>
      </c>
      <c r="D13" s="12">
        <v>-0.71</v>
      </c>
      <c r="E13" s="12">
        <v>-15</v>
      </c>
      <c r="F13" s="12">
        <v>-3.4</v>
      </c>
      <c r="G13" s="12">
        <v>-10.81</v>
      </c>
      <c r="H13" s="12">
        <v>-6.71</v>
      </c>
      <c r="I13" s="12">
        <v>-6.91</v>
      </c>
      <c r="J13" s="12">
        <v>-2.73</v>
      </c>
      <c r="K13" s="3"/>
    </row>
    <row r="14" spans="1:11" x14ac:dyDescent="0.25">
      <c r="A14" s="13" t="s">
        <v>10</v>
      </c>
      <c r="B14" s="3">
        <v>2015</v>
      </c>
      <c r="C14" s="10">
        <v>409</v>
      </c>
      <c r="D14" s="10">
        <v>13463</v>
      </c>
      <c r="E14" s="10">
        <v>37</v>
      </c>
      <c r="F14" s="10">
        <v>9644</v>
      </c>
      <c r="G14" s="10">
        <v>576</v>
      </c>
      <c r="H14" s="10">
        <v>4766</v>
      </c>
      <c r="I14" s="10">
        <v>1022</v>
      </c>
      <c r="J14" s="10">
        <v>27873</v>
      </c>
      <c r="K14" s="3"/>
    </row>
    <row r="15" spans="1:11" x14ac:dyDescent="0.25">
      <c r="A15" s="8"/>
      <c r="B15" s="3">
        <v>2016</v>
      </c>
      <c r="C15" s="10">
        <v>407</v>
      </c>
      <c r="D15" s="10">
        <v>13519</v>
      </c>
      <c r="E15" s="10">
        <v>36</v>
      </c>
      <c r="F15" s="10">
        <v>9044</v>
      </c>
      <c r="G15" s="10">
        <v>545</v>
      </c>
      <c r="H15" s="10">
        <v>4642</v>
      </c>
      <c r="I15" s="10">
        <v>988</v>
      </c>
      <c r="J15" s="10">
        <v>27205</v>
      </c>
      <c r="K15" s="3"/>
    </row>
    <row r="16" spans="1:11" x14ac:dyDescent="0.25">
      <c r="A16" s="8"/>
      <c r="B16" s="11" t="s">
        <v>8</v>
      </c>
      <c r="C16" s="12">
        <f>(C15-C14)*100/C14</f>
        <v>-0.48899755501222492</v>
      </c>
      <c r="D16" s="12">
        <f t="shared" ref="D16:J16" si="1">(D15-D14)*100/D14</f>
        <v>0.41595483918888804</v>
      </c>
      <c r="E16" s="12">
        <f t="shared" si="1"/>
        <v>-2.7027027027027026</v>
      </c>
      <c r="F16" s="12">
        <f t="shared" si="1"/>
        <v>-6.2214848610535052</v>
      </c>
      <c r="G16" s="12">
        <f t="shared" si="1"/>
        <v>-5.3819444444444446</v>
      </c>
      <c r="H16" s="12">
        <f t="shared" si="1"/>
        <v>-2.6017624842635332</v>
      </c>
      <c r="I16" s="12">
        <f t="shared" si="1"/>
        <v>-3.3268101761252447</v>
      </c>
      <c r="J16" s="12">
        <f t="shared" si="1"/>
        <v>-2.3965845083055286</v>
      </c>
      <c r="K16" s="3"/>
    </row>
    <row r="17" spans="1:11" x14ac:dyDescent="0.25">
      <c r="A17" s="13" t="s">
        <v>11</v>
      </c>
      <c r="B17" s="3">
        <v>2015</v>
      </c>
      <c r="C17" s="10">
        <v>121</v>
      </c>
      <c r="D17" s="10">
        <v>3886</v>
      </c>
      <c r="E17" s="10">
        <v>5</v>
      </c>
      <c r="F17" s="10">
        <v>1483</v>
      </c>
      <c r="G17" s="10">
        <v>252</v>
      </c>
      <c r="H17" s="10">
        <v>2232</v>
      </c>
      <c r="I17" s="10">
        <v>378</v>
      </c>
      <c r="J17" s="10">
        <v>7601</v>
      </c>
      <c r="K17" s="3"/>
    </row>
    <row r="18" spans="1:11" x14ac:dyDescent="0.25">
      <c r="A18" s="8"/>
      <c r="B18" s="3">
        <v>2016</v>
      </c>
      <c r="C18" s="10">
        <v>119</v>
      </c>
      <c r="D18" s="10">
        <v>3815</v>
      </c>
      <c r="E18" s="10">
        <v>5</v>
      </c>
      <c r="F18" s="10">
        <v>1483</v>
      </c>
      <c r="G18" s="10">
        <v>232</v>
      </c>
      <c r="H18" s="10">
        <v>2104</v>
      </c>
      <c r="I18" s="10">
        <v>356</v>
      </c>
      <c r="J18" s="10">
        <v>7402</v>
      </c>
      <c r="K18" s="3"/>
    </row>
    <row r="19" spans="1:11" x14ac:dyDescent="0.25">
      <c r="A19" s="8"/>
      <c r="B19" s="11" t="s">
        <v>8</v>
      </c>
      <c r="C19" s="12">
        <f>(C18-C17)*100/C17</f>
        <v>-1.6528925619834711</v>
      </c>
      <c r="D19" s="12">
        <f t="shared" ref="D19:J19" si="2">(D18-D17)*100/D17</f>
        <v>-1.827071538857437</v>
      </c>
      <c r="E19" s="12">
        <f t="shared" si="2"/>
        <v>0</v>
      </c>
      <c r="F19" s="12">
        <f t="shared" si="2"/>
        <v>0</v>
      </c>
      <c r="G19" s="12">
        <f t="shared" si="2"/>
        <v>-7.9365079365079367</v>
      </c>
      <c r="H19" s="12">
        <f t="shared" si="2"/>
        <v>-5.7347670250896057</v>
      </c>
      <c r="I19" s="12">
        <f t="shared" si="2"/>
        <v>-5.8201058201058204</v>
      </c>
      <c r="J19" s="12">
        <f t="shared" si="2"/>
        <v>-2.6180765688725169</v>
      </c>
      <c r="K19" s="3"/>
    </row>
    <row r="20" spans="1:11" x14ac:dyDescent="0.25">
      <c r="A20" s="13" t="s">
        <v>12</v>
      </c>
      <c r="B20" s="3">
        <v>2015</v>
      </c>
      <c r="C20" s="10">
        <v>271</v>
      </c>
      <c r="D20" s="10">
        <v>12454</v>
      </c>
      <c r="E20" s="10">
        <v>20</v>
      </c>
      <c r="F20" s="10">
        <v>5603</v>
      </c>
      <c r="G20" s="10">
        <v>575</v>
      </c>
      <c r="H20" s="10">
        <v>4525</v>
      </c>
      <c r="I20" s="10">
        <v>866</v>
      </c>
      <c r="J20" s="10">
        <v>22582</v>
      </c>
      <c r="K20" s="3"/>
    </row>
    <row r="21" spans="1:11" x14ac:dyDescent="0.25">
      <c r="A21" s="8"/>
      <c r="B21" s="3">
        <v>2016</v>
      </c>
      <c r="C21" s="10">
        <v>268</v>
      </c>
      <c r="D21" s="10">
        <v>12126</v>
      </c>
      <c r="E21" s="10">
        <v>20</v>
      </c>
      <c r="F21" s="10">
        <v>5603</v>
      </c>
      <c r="G21" s="10">
        <v>536</v>
      </c>
      <c r="H21" s="10">
        <v>4277</v>
      </c>
      <c r="I21" s="10">
        <v>824</v>
      </c>
      <c r="J21" s="10">
        <v>22006</v>
      </c>
      <c r="K21" s="3"/>
    </row>
    <row r="22" spans="1:11" x14ac:dyDescent="0.25">
      <c r="A22" s="14"/>
      <c r="B22" s="11" t="s">
        <v>8</v>
      </c>
      <c r="C22" s="12">
        <f>(C21-C20)*100/C20</f>
        <v>-1.1070110701107012</v>
      </c>
      <c r="D22" s="12">
        <f t="shared" ref="D22:J22" si="3">(D21-D20)*100/D20</f>
        <v>-2.6336919865103581</v>
      </c>
      <c r="E22" s="12">
        <f t="shared" si="3"/>
        <v>0</v>
      </c>
      <c r="F22" s="12">
        <f t="shared" si="3"/>
        <v>0</v>
      </c>
      <c r="G22" s="12">
        <f t="shared" si="3"/>
        <v>-6.7826086956521738</v>
      </c>
      <c r="H22" s="12">
        <f t="shared" si="3"/>
        <v>-5.4806629834254146</v>
      </c>
      <c r="I22" s="12">
        <f t="shared" si="3"/>
        <v>-4.849884526558891</v>
      </c>
      <c r="J22" s="12">
        <f t="shared" si="3"/>
        <v>-2.5507041006111062</v>
      </c>
      <c r="K22" s="3"/>
    </row>
    <row r="23" spans="1:11" x14ac:dyDescent="0.25">
      <c r="A23" s="15" t="s">
        <v>13</v>
      </c>
      <c r="B23" s="3">
        <v>2015</v>
      </c>
      <c r="C23" s="10">
        <v>164</v>
      </c>
      <c r="D23" s="10">
        <v>6628</v>
      </c>
      <c r="E23" s="10">
        <v>6</v>
      </c>
      <c r="F23" s="10">
        <v>2336</v>
      </c>
      <c r="G23" s="10">
        <v>464</v>
      </c>
      <c r="H23" s="10">
        <v>4113</v>
      </c>
      <c r="I23" s="10">
        <v>634</v>
      </c>
      <c r="J23" s="10">
        <v>13077</v>
      </c>
      <c r="K23" s="3"/>
    </row>
    <row r="24" spans="1:11" x14ac:dyDescent="0.25">
      <c r="A24" s="8"/>
      <c r="B24" s="3">
        <v>2016</v>
      </c>
      <c r="C24" s="10">
        <v>163</v>
      </c>
      <c r="D24" s="10">
        <v>6556</v>
      </c>
      <c r="E24" s="10">
        <v>6</v>
      </c>
      <c r="F24" s="10">
        <v>2336</v>
      </c>
      <c r="G24" s="10">
        <v>460</v>
      </c>
      <c r="H24" s="10">
        <v>4197</v>
      </c>
      <c r="I24" s="10">
        <v>629</v>
      </c>
      <c r="J24" s="10">
        <v>13089</v>
      </c>
      <c r="K24" s="3"/>
    </row>
    <row r="25" spans="1:11" x14ac:dyDescent="0.25">
      <c r="A25" s="14"/>
      <c r="B25" s="11" t="s">
        <v>8</v>
      </c>
      <c r="C25" s="12">
        <f>(C24-C23)*100/C23</f>
        <v>-0.6097560975609756</v>
      </c>
      <c r="D25" s="12">
        <f t="shared" ref="D25:J25" si="4">(D24-D23)*100/D23</f>
        <v>-1.0863005431502715</v>
      </c>
      <c r="E25" s="12">
        <f t="shared" si="4"/>
        <v>0</v>
      </c>
      <c r="F25" s="12">
        <f t="shared" si="4"/>
        <v>0</v>
      </c>
      <c r="G25" s="12">
        <f t="shared" si="4"/>
        <v>-0.86206896551724133</v>
      </c>
      <c r="H25" s="12">
        <f t="shared" si="4"/>
        <v>2.0423048869438367</v>
      </c>
      <c r="I25" s="12">
        <f t="shared" si="4"/>
        <v>-0.78864353312302837</v>
      </c>
      <c r="J25" s="12">
        <f t="shared" si="4"/>
        <v>9.1764166093140628E-2</v>
      </c>
      <c r="K25" s="3"/>
    </row>
    <row r="26" spans="1:11" x14ac:dyDescent="0.25">
      <c r="A26" s="15" t="s">
        <v>14</v>
      </c>
      <c r="B26" s="3">
        <v>2015</v>
      </c>
      <c r="C26" s="10">
        <v>148</v>
      </c>
      <c r="D26" s="10">
        <v>4408</v>
      </c>
      <c r="E26" s="10">
        <v>9</v>
      </c>
      <c r="F26" s="10">
        <v>4764</v>
      </c>
      <c r="G26" s="10">
        <v>362</v>
      </c>
      <c r="H26" s="10">
        <v>3436</v>
      </c>
      <c r="I26" s="10">
        <v>519</v>
      </c>
      <c r="J26" s="10">
        <v>12608</v>
      </c>
      <c r="K26" s="3"/>
    </row>
    <row r="27" spans="1:11" x14ac:dyDescent="0.25">
      <c r="A27" s="8"/>
      <c r="B27" s="3">
        <v>2016</v>
      </c>
      <c r="C27" s="10">
        <v>144</v>
      </c>
      <c r="D27" s="10">
        <v>4356</v>
      </c>
      <c r="E27" s="10">
        <v>9</v>
      </c>
      <c r="F27" s="10">
        <v>4800</v>
      </c>
      <c r="G27" s="10">
        <v>353</v>
      </c>
      <c r="H27" s="10">
        <v>3375</v>
      </c>
      <c r="I27" s="10">
        <v>506</v>
      </c>
      <c r="J27" s="10">
        <v>12531</v>
      </c>
      <c r="K27" s="3"/>
    </row>
    <row r="28" spans="1:11" x14ac:dyDescent="0.25">
      <c r="A28" s="14"/>
      <c r="B28" s="11" t="s">
        <v>8</v>
      </c>
      <c r="C28" s="12">
        <f>(C27-C26)*100/C26</f>
        <v>-2.7027027027027026</v>
      </c>
      <c r="D28" s="12">
        <f t="shared" ref="D28:J28" si="5">(D27-D26)*100/D26</f>
        <v>-1.1796733212341197</v>
      </c>
      <c r="E28" s="12">
        <f t="shared" si="5"/>
        <v>0</v>
      </c>
      <c r="F28" s="12">
        <f t="shared" si="5"/>
        <v>0.75566750629722923</v>
      </c>
      <c r="G28" s="12">
        <f t="shared" si="5"/>
        <v>-2.4861878453038675</v>
      </c>
      <c r="H28" s="12">
        <f t="shared" si="5"/>
        <v>-1.7753201396973224</v>
      </c>
      <c r="I28" s="12">
        <f t="shared" si="5"/>
        <v>-2.5048169556840079</v>
      </c>
      <c r="J28" s="12">
        <f t="shared" si="5"/>
        <v>-0.61072335025380708</v>
      </c>
      <c r="K28" s="3"/>
    </row>
    <row r="29" spans="1:11" x14ac:dyDescent="0.25">
      <c r="A29" s="15" t="s">
        <v>15</v>
      </c>
      <c r="B29" s="3">
        <v>2015</v>
      </c>
      <c r="C29" s="10">
        <v>194</v>
      </c>
      <c r="D29" s="10">
        <v>9712</v>
      </c>
      <c r="E29" s="10">
        <v>4</v>
      </c>
      <c r="F29" s="10">
        <v>1286</v>
      </c>
      <c r="G29" s="10">
        <v>192</v>
      </c>
      <c r="H29" s="10">
        <v>1950</v>
      </c>
      <c r="I29" s="10">
        <v>390</v>
      </c>
      <c r="J29" s="10">
        <v>12948</v>
      </c>
      <c r="K29" s="3"/>
    </row>
    <row r="30" spans="1:11" x14ac:dyDescent="0.25">
      <c r="A30" s="8"/>
      <c r="B30" s="3">
        <v>2016</v>
      </c>
      <c r="C30" s="10">
        <v>197</v>
      </c>
      <c r="D30" s="10">
        <v>9770</v>
      </c>
      <c r="E30" s="10">
        <v>4</v>
      </c>
      <c r="F30" s="10">
        <v>1286</v>
      </c>
      <c r="G30" s="10">
        <v>179</v>
      </c>
      <c r="H30" s="10">
        <v>1881</v>
      </c>
      <c r="I30" s="10">
        <v>380</v>
      </c>
      <c r="J30" s="10">
        <v>12937</v>
      </c>
      <c r="K30" s="3"/>
    </row>
    <row r="31" spans="1:11" x14ac:dyDescent="0.25">
      <c r="A31" s="8"/>
      <c r="B31" s="11" t="s">
        <v>8</v>
      </c>
      <c r="C31" s="12">
        <f>(C30-C29)*100/C29</f>
        <v>1.5463917525773196</v>
      </c>
      <c r="D31" s="12">
        <f t="shared" ref="D31:J31" si="6">(D30-D29)*100/D29</f>
        <v>0.59719934102141681</v>
      </c>
      <c r="E31" s="12">
        <f t="shared" si="6"/>
        <v>0</v>
      </c>
      <c r="F31" s="12">
        <f t="shared" si="6"/>
        <v>0</v>
      </c>
      <c r="G31" s="12">
        <f t="shared" si="6"/>
        <v>-6.770833333333333</v>
      </c>
      <c r="H31" s="12">
        <f t="shared" si="6"/>
        <v>-3.5384615384615383</v>
      </c>
      <c r="I31" s="12">
        <f t="shared" si="6"/>
        <v>-2.5641025641025643</v>
      </c>
      <c r="J31" s="12">
        <f t="shared" si="6"/>
        <v>-8.4955205437133141E-2</v>
      </c>
      <c r="K31" s="3"/>
    </row>
    <row r="32" spans="1:11" x14ac:dyDescent="0.25">
      <c r="A32" s="13" t="s">
        <v>16</v>
      </c>
      <c r="B32" s="3">
        <v>2015</v>
      </c>
      <c r="C32" s="10">
        <v>121</v>
      </c>
      <c r="D32" s="10">
        <v>3887</v>
      </c>
      <c r="E32" s="10">
        <v>6</v>
      </c>
      <c r="F32" s="10">
        <v>3604</v>
      </c>
      <c r="G32" s="10">
        <v>244</v>
      </c>
      <c r="H32" s="10">
        <v>2427</v>
      </c>
      <c r="I32" s="10">
        <v>371</v>
      </c>
      <c r="J32" s="10">
        <v>9918</v>
      </c>
      <c r="K32" s="3"/>
    </row>
    <row r="33" spans="1:11" x14ac:dyDescent="0.25">
      <c r="A33" s="16"/>
      <c r="B33" s="17">
        <v>2016</v>
      </c>
      <c r="C33" s="10">
        <v>120</v>
      </c>
      <c r="D33" s="10">
        <v>3892</v>
      </c>
      <c r="E33" s="10">
        <v>6</v>
      </c>
      <c r="F33" s="10">
        <v>3604</v>
      </c>
      <c r="G33" s="10">
        <v>223</v>
      </c>
      <c r="H33" s="10">
        <v>2222</v>
      </c>
      <c r="I33" s="10">
        <v>349</v>
      </c>
      <c r="J33" s="10">
        <v>9718</v>
      </c>
      <c r="K33" s="3"/>
    </row>
    <row r="34" spans="1:11" ht="15.75" thickBot="1" x14ac:dyDescent="0.3">
      <c r="A34" s="8"/>
      <c r="B34" s="6" t="s">
        <v>8</v>
      </c>
      <c r="C34" s="12">
        <f>(C33-C32)*100/C32</f>
        <v>-0.82644628099173556</v>
      </c>
      <c r="D34" s="12">
        <f t="shared" ref="D34:J34" si="7">(D33-D32)*100/D32</f>
        <v>0.12863390789812196</v>
      </c>
      <c r="E34" s="12">
        <f t="shared" si="7"/>
        <v>0</v>
      </c>
      <c r="F34" s="12">
        <f t="shared" si="7"/>
        <v>0</v>
      </c>
      <c r="G34" s="12">
        <f t="shared" si="7"/>
        <v>-8.6065573770491799</v>
      </c>
      <c r="H34" s="12">
        <f t="shared" si="7"/>
        <v>-8.4466419447878032</v>
      </c>
      <c r="I34" s="12">
        <f t="shared" si="7"/>
        <v>-5.9299191374663076</v>
      </c>
      <c r="J34" s="12">
        <f t="shared" si="7"/>
        <v>-2.0165355918531964</v>
      </c>
      <c r="K34" s="3"/>
    </row>
    <row r="35" spans="1:11" ht="78" customHeight="1" x14ac:dyDescent="0.25">
      <c r="A35" s="18" t="s">
        <v>21</v>
      </c>
      <c r="B35" s="18"/>
      <c r="C35" s="18"/>
      <c r="D35" s="18"/>
      <c r="E35" s="18"/>
      <c r="F35" s="18"/>
      <c r="G35" s="18"/>
      <c r="H35" s="18"/>
      <c r="I35" s="18"/>
      <c r="J35" s="18"/>
      <c r="K35" s="3"/>
    </row>
    <row r="36" spans="1:11" ht="18.75" customHeight="1" x14ac:dyDescent="0.25">
      <c r="A36" s="3" t="s">
        <v>18</v>
      </c>
      <c r="B36" s="3"/>
      <c r="C36" s="3"/>
      <c r="D36" s="3"/>
      <c r="E36" s="3"/>
      <c r="F36" s="3"/>
      <c r="G36" s="3"/>
      <c r="H36" s="3"/>
      <c r="I36" s="3"/>
      <c r="J36" s="3"/>
      <c r="K36" s="3"/>
    </row>
    <row r="37" spans="1:11" x14ac:dyDescent="0.25">
      <c r="A37" s="3" t="s">
        <v>19</v>
      </c>
      <c r="B37" s="3"/>
      <c r="C37" s="3"/>
      <c r="D37" s="3"/>
      <c r="E37" s="3"/>
      <c r="F37" s="3"/>
      <c r="G37" s="3"/>
      <c r="H37" s="3"/>
      <c r="I37" s="3"/>
      <c r="J37" s="3"/>
      <c r="K37" s="3"/>
    </row>
    <row r="38" spans="1:11" x14ac:dyDescent="0.25">
      <c r="A38" s="3"/>
      <c r="B38" s="3"/>
      <c r="C38" s="3"/>
      <c r="D38" s="3"/>
      <c r="E38" s="3"/>
      <c r="F38" s="3"/>
      <c r="G38" s="3"/>
      <c r="H38" s="3"/>
      <c r="I38" s="3"/>
      <c r="J38" s="3"/>
      <c r="K38" s="3"/>
    </row>
    <row r="39" spans="1:11" x14ac:dyDescent="0.25">
      <c r="A39" s="3"/>
      <c r="B39" s="3"/>
      <c r="C39" s="3"/>
      <c r="D39" s="3"/>
      <c r="E39" s="3"/>
      <c r="F39" s="3"/>
      <c r="G39" s="3"/>
      <c r="H39" s="3"/>
      <c r="I39" s="3"/>
      <c r="J39" s="3"/>
      <c r="K39" s="3"/>
    </row>
  </sheetData>
  <mergeCells count="6">
    <mergeCell ref="A35:J35"/>
    <mergeCell ref="A4:H4"/>
    <mergeCell ref="C6:D6"/>
    <mergeCell ref="E6:F6"/>
    <mergeCell ref="G6:H6"/>
    <mergeCell ref="I6:J6"/>
  </mergeCells>
  <pageMargins left="0.70866141732283472" right="0.70866141732283472" top="0.74803149606299213" bottom="0.74803149606299213" header="0.31496062992125984" footer="0.31496062992125984"/>
  <pageSetup paperSize="9" scale="89"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1:H2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1.6.3-2</vt:lpstr>
      <vt:lpstr>Hoja2</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Beca del CES</dc:creator>
  <cp:lastModifiedBy>Consejo Económico y Social</cp:lastModifiedBy>
  <cp:lastPrinted>2015-08-05T08:28:53Z</cp:lastPrinted>
  <dcterms:created xsi:type="dcterms:W3CDTF">2014-04-02T06:48:30Z</dcterms:created>
  <dcterms:modified xsi:type="dcterms:W3CDTF">2017-06-08T14:38:27Z</dcterms:modified>
</cp:coreProperties>
</file>