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7\1.7.2\1.7.2.5\"/>
    </mc:Choice>
  </mc:AlternateContent>
  <bookViews>
    <workbookView xWindow="360" yWindow="420" windowWidth="15480" windowHeight="9495"/>
  </bookViews>
  <sheets>
    <sheet name="1.7.2-6" sheetId="6" r:id="rId1"/>
  </sheets>
  <definedNames>
    <definedName name="_Toc289358705" localSheetId="0">'1.7.2-6'!#REF!</definedName>
    <definedName name="_xlnm.Print_Area" localSheetId="0">'1.7.2-6'!#REF!</definedName>
  </definedNames>
  <calcPr calcId="152511"/>
</workbook>
</file>

<file path=xl/calcChain.xml><?xml version="1.0" encoding="utf-8"?>
<calcChain xmlns="http://schemas.openxmlformats.org/spreadsheetml/2006/main">
  <c r="G8" i="6" l="1"/>
  <c r="G9" i="6"/>
  <c r="G10" i="6"/>
  <c r="G11" i="6"/>
  <c r="G12" i="6"/>
  <c r="G13" i="6"/>
  <c r="G7" i="6"/>
</calcChain>
</file>

<file path=xl/sharedStrings.xml><?xml version="1.0" encoding="utf-8"?>
<sst xmlns="http://schemas.openxmlformats.org/spreadsheetml/2006/main" count="12" uniqueCount="12">
  <si>
    <t>Nº proyectos de desarrollo tecnológico</t>
  </si>
  <si>
    <t xml:space="preserve">Subv. Adm. Castilla y León </t>
  </si>
  <si>
    <t>Fuente:  Consejería de Economía y Hacienda de la Junta de Castilla y León.</t>
  </si>
  <si>
    <t>Ingresos totales de los centros (euros)</t>
  </si>
  <si>
    <t>Facturación a empresas (euros)</t>
  </si>
  <si>
    <t>Subv. Adm. Central (euros)</t>
  </si>
  <si>
    <t>Otros (euros)</t>
  </si>
  <si>
    <t>CES. Informe de Situación Económica y Social de Castilla y León en 2016</t>
  </si>
  <si>
    <t>%var. 15/16</t>
  </si>
  <si>
    <t>Cuadro 1.7.2-6</t>
  </si>
  <si>
    <t>Proyectos de desarrollo tecnológico e ingresos de los centros  integrados en la Red de Centros Tecnológicos Asociados de Castilla y León, 2012-2016</t>
  </si>
  <si>
    <t>Subv. Comisión Europea (euros)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</si>
</sst>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theme="0"/>
      <name val="Myriad Pro"/>
      <family val="2"/>
    </font>
    <font>
      <b/>
      <sz val="11"/>
      <color theme="1"/>
      <name val="Myriad Pro"/>
      <family val="2"/>
    </font>
    <font>
      <b/>
      <sz val="11"/>
      <color indexed="8"/>
      <name val="Myriad Pro"/>
      <family val="2"/>
    </font>
    <font>
      <sz val="11"/>
      <color indexed="9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22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2" fillId="0" borderId="0" xfId="0" applyFont="1"/>
    <xf numFmtId="0" fontId="5" fillId="3" borderId="0" xfId="2" applyFont="1"/>
    <xf numFmtId="0" fontId="6" fillId="2" borderId="0" xfId="1" applyFont="1"/>
    <xf numFmtId="0" fontId="7" fillId="0" borderId="0" xfId="0" applyFont="1"/>
    <xf numFmtId="0" fontId="4" fillId="0" borderId="0" xfId="0" applyFont="1" applyAlignment="1">
      <alignment vertical="center"/>
    </xf>
    <xf numFmtId="0" fontId="5" fillId="3" borderId="0" xfId="2" applyFont="1" applyAlignment="1">
      <alignment horizontal="right" vertical="center" indent="1"/>
    </xf>
    <xf numFmtId="0" fontId="5" fillId="3" borderId="0" xfId="2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 indent="1"/>
    </xf>
    <xf numFmtId="4" fontId="4" fillId="0" borderId="0" xfId="0" applyNumberFormat="1" applyFont="1" applyAlignment="1">
      <alignment horizontal="right" vertical="center" indent="1"/>
    </xf>
    <xf numFmtId="3" fontId="4" fillId="0" borderId="0" xfId="0" applyNumberFormat="1" applyFont="1" applyBorder="1" applyAlignment="1">
      <alignment horizontal="right" vertical="center" indent="1"/>
    </xf>
    <xf numFmtId="4" fontId="4" fillId="0" borderId="0" xfId="0" applyNumberFormat="1" applyFont="1" applyBorder="1" applyAlignment="1">
      <alignment horizontal="right" vertical="center" indent="1"/>
    </xf>
    <xf numFmtId="3" fontId="4" fillId="4" borderId="0" xfId="0" applyNumberFormat="1" applyFont="1" applyFill="1" applyBorder="1" applyAlignment="1">
      <alignment horizontal="right" vertical="center" indent="1"/>
    </xf>
    <xf numFmtId="4" fontId="4" fillId="4" borderId="0" xfId="0" applyNumberFormat="1" applyFont="1" applyFill="1" applyBorder="1" applyAlignment="1">
      <alignment horizontal="right" vertical="center" indent="1"/>
    </xf>
    <xf numFmtId="0" fontId="6" fillId="2" borderId="0" xfId="1" applyFont="1" applyAlignment="1">
      <alignment wrapText="1"/>
    </xf>
    <xf numFmtId="0" fontId="0" fillId="0" borderId="0" xfId="0" applyAlignment="1">
      <alignment wrapText="1"/>
    </xf>
    <xf numFmtId="0" fontId="8" fillId="3" borderId="0" xfId="2" applyFont="1"/>
  </cellXfs>
  <cellStyles count="3">
    <cellStyle name="40% - Énfasis1" xfId="1" builtinId="31"/>
    <cellStyle name="Énfasis1" xfId="2" builtinId="29"/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color auto="1"/>
        <name val="Myriad Pro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3" formatCode="#,##0"/>
      <alignment horizontal="right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3" formatCode="#,##0"/>
      <alignment horizontal="right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3" formatCode="#,##0"/>
      <alignment horizontal="right" vertical="center" textRotation="0" wrapText="0" relative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3" formatCode="#,##0"/>
      <alignment horizontal="righ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numFmt numFmtId="3" formatCode="#,##0"/>
      <alignment horizontal="right" vertical="center" textRotation="0" wrapText="0" relative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Myriad Pro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0232" displayName="Tabla20232" ref="A7:G13" headerRowCount="0" totalsRowShown="0" headerRowDxfId="12" dataDxfId="11">
  <tableColumns count="7">
    <tableColumn id="1" name="Columna1" dataDxfId="10"/>
    <tableColumn id="3" name="Columna3" dataDxfId="9"/>
    <tableColumn id="4" name="Columna4" dataDxfId="8"/>
    <tableColumn id="5" name="Columna5" headerRowDxfId="7" dataDxfId="6"/>
    <tableColumn id="6" name="Columna6" headerRowDxfId="5" dataDxfId="4"/>
    <tableColumn id="7" name="Columna7" headerRowDxfId="3" dataDxfId="2"/>
    <tableColumn id="8" name="Columna8" headerRowDxfId="1" dataDxfId="0">
      <calculatedColumnFormula>(F7-E7)/E7*100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sqref="A1:G2"/>
    </sheetView>
  </sheetViews>
  <sheetFormatPr baseColWidth="10" defaultRowHeight="15" x14ac:dyDescent="0.25"/>
  <cols>
    <col min="1" max="1" width="37" customWidth="1"/>
    <col min="2" max="7" width="13.7109375" customWidth="1"/>
  </cols>
  <sheetData>
    <row r="1" spans="1:8" s="1" customFormat="1" x14ac:dyDescent="0.25">
      <c r="A1" s="18" t="s">
        <v>7</v>
      </c>
      <c r="B1" s="3"/>
      <c r="C1" s="3"/>
      <c r="D1" s="3"/>
      <c r="E1" s="3"/>
      <c r="F1" s="3"/>
      <c r="G1" s="3"/>
      <c r="H1" s="2"/>
    </row>
    <row r="2" spans="1:8" s="1" customFormat="1" x14ac:dyDescent="0.25">
      <c r="H2" s="2"/>
    </row>
    <row r="3" spans="1:8" s="1" customFormat="1" x14ac:dyDescent="0.25">
      <c r="A3" s="4" t="s">
        <v>9</v>
      </c>
      <c r="B3" s="4"/>
      <c r="C3" s="4"/>
      <c r="D3" s="4"/>
      <c r="E3" s="4"/>
      <c r="F3" s="4"/>
      <c r="G3" s="4"/>
      <c r="H3" s="2"/>
    </row>
    <row r="4" spans="1:8" s="1" customFormat="1" ht="29.25" customHeight="1" x14ac:dyDescent="0.25">
      <c r="A4" s="16" t="s">
        <v>10</v>
      </c>
      <c r="B4" s="17"/>
      <c r="C4" s="17"/>
      <c r="D4" s="17"/>
      <c r="E4" s="17"/>
      <c r="F4" s="17"/>
      <c r="G4" s="17"/>
      <c r="H4" s="2"/>
    </row>
    <row r="5" spans="1:8" s="1" customFormat="1" x14ac:dyDescent="0.25">
      <c r="A5" s="5"/>
      <c r="H5" s="2"/>
    </row>
    <row r="6" spans="1:8" s="1" customFormat="1" x14ac:dyDescent="0.25">
      <c r="A6" s="6"/>
      <c r="B6" s="7">
        <v>2012</v>
      </c>
      <c r="C6" s="7">
        <v>2013</v>
      </c>
      <c r="D6" s="7">
        <v>2014</v>
      </c>
      <c r="E6" s="7">
        <v>2015</v>
      </c>
      <c r="F6" s="7">
        <v>2016</v>
      </c>
      <c r="G6" s="8" t="s">
        <v>8</v>
      </c>
      <c r="H6" s="2"/>
    </row>
    <row r="7" spans="1:8" s="1" customFormat="1" x14ac:dyDescent="0.25">
      <c r="A7" s="9" t="s">
        <v>0</v>
      </c>
      <c r="B7" s="10">
        <v>302</v>
      </c>
      <c r="C7" s="10">
        <v>370</v>
      </c>
      <c r="D7" s="10">
        <v>332</v>
      </c>
      <c r="E7" s="10">
        <v>307</v>
      </c>
      <c r="F7" s="10">
        <v>278</v>
      </c>
      <c r="G7" s="11">
        <f t="shared" ref="G7:G13" si="0">(F7-E7)/E7*100</f>
        <v>-9.4462540716612384</v>
      </c>
      <c r="H7" s="2"/>
    </row>
    <row r="8" spans="1:8" s="1" customFormat="1" x14ac:dyDescent="0.25">
      <c r="A8" s="9" t="s">
        <v>3</v>
      </c>
      <c r="B8" s="10">
        <v>28462607</v>
      </c>
      <c r="C8" s="10">
        <v>32511230</v>
      </c>
      <c r="D8" s="10">
        <v>27430323</v>
      </c>
      <c r="E8" s="10">
        <v>26006794.780000001</v>
      </c>
      <c r="F8" s="10">
        <v>24094401.18</v>
      </c>
      <c r="G8" s="11">
        <f t="shared" si="0"/>
        <v>-7.353438269412151</v>
      </c>
      <c r="H8" s="2"/>
    </row>
    <row r="9" spans="1:8" s="1" customFormat="1" x14ac:dyDescent="0.25">
      <c r="A9" s="9" t="s">
        <v>4</v>
      </c>
      <c r="B9" s="10">
        <v>19162654</v>
      </c>
      <c r="C9" s="10">
        <v>21829265</v>
      </c>
      <c r="D9" s="10">
        <v>19251700</v>
      </c>
      <c r="E9" s="10">
        <v>17562161.59</v>
      </c>
      <c r="F9" s="10">
        <v>16001106.58</v>
      </c>
      <c r="G9" s="11">
        <f t="shared" si="0"/>
        <v>-8.8887407281850415</v>
      </c>
      <c r="H9" s="2"/>
    </row>
    <row r="10" spans="1:8" s="1" customFormat="1" x14ac:dyDescent="0.25">
      <c r="A10" s="9" t="s">
        <v>1</v>
      </c>
      <c r="B10" s="10">
        <v>928537</v>
      </c>
      <c r="C10" s="10">
        <v>1320461</v>
      </c>
      <c r="D10" s="10">
        <v>933447</v>
      </c>
      <c r="E10" s="10">
        <v>46303</v>
      </c>
      <c r="F10" s="10">
        <v>1262</v>
      </c>
      <c r="G10" s="11">
        <f t="shared" si="0"/>
        <v>-97.274474656069799</v>
      </c>
      <c r="H10" s="2"/>
    </row>
    <row r="11" spans="1:8" s="1" customFormat="1" x14ac:dyDescent="0.25">
      <c r="A11" s="9" t="s">
        <v>5</v>
      </c>
      <c r="B11" s="10">
        <v>2195462</v>
      </c>
      <c r="C11" s="10">
        <v>2162652</v>
      </c>
      <c r="D11" s="10">
        <v>1858835</v>
      </c>
      <c r="E11" s="10">
        <v>2072094.26</v>
      </c>
      <c r="F11" s="10">
        <v>2293118.2999999998</v>
      </c>
      <c r="G11" s="11">
        <f t="shared" si="0"/>
        <v>10.666698145286103</v>
      </c>
      <c r="H11" s="2"/>
    </row>
    <row r="12" spans="1:8" s="1" customFormat="1" x14ac:dyDescent="0.25">
      <c r="A12" s="9" t="s">
        <v>11</v>
      </c>
      <c r="B12" s="12">
        <v>2633702</v>
      </c>
      <c r="C12" s="12">
        <v>5320180</v>
      </c>
      <c r="D12" s="12">
        <v>3973788</v>
      </c>
      <c r="E12" s="12">
        <v>4486469.62</v>
      </c>
      <c r="F12" s="12">
        <v>4418950.63</v>
      </c>
      <c r="G12" s="13">
        <f t="shared" si="0"/>
        <v>-1.5049470010676282</v>
      </c>
      <c r="H12" s="2"/>
    </row>
    <row r="13" spans="1:8" s="1" customFormat="1" x14ac:dyDescent="0.25">
      <c r="A13" s="9" t="s">
        <v>6</v>
      </c>
      <c r="B13" s="14">
        <v>3542254</v>
      </c>
      <c r="C13" s="14">
        <v>1878672</v>
      </c>
      <c r="D13" s="14">
        <v>1412553</v>
      </c>
      <c r="E13" s="14">
        <v>1839766.31</v>
      </c>
      <c r="F13" s="14">
        <v>1596549.67</v>
      </c>
      <c r="G13" s="15">
        <f t="shared" si="0"/>
        <v>-13.21997466080353</v>
      </c>
      <c r="H13" s="2"/>
    </row>
    <row r="14" spans="1:8" s="1" customFormat="1" ht="21.75" customHeight="1" x14ac:dyDescent="0.25">
      <c r="A14" s="1" t="s">
        <v>2</v>
      </c>
      <c r="H14" s="2"/>
    </row>
    <row r="15" spans="1:8" s="1" customFormat="1" x14ac:dyDescent="0.25">
      <c r="A15" s="2"/>
      <c r="B15" s="2"/>
      <c r="C15" s="2"/>
      <c r="D15" s="2"/>
      <c r="E15" s="2"/>
      <c r="F15" s="2"/>
      <c r="G15" s="2"/>
      <c r="H15" s="2"/>
    </row>
    <row r="16" spans="1:8" s="1" customFormat="1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</sheetData>
  <mergeCells count="1">
    <mergeCell ref="A4:G4"/>
  </mergeCells>
  <phoneticPr fontId="1" type="noConversion"/>
  <pageMargins left="0.70866141732283472" right="0.62" top="0.74803149606299213" bottom="0.74803149606299213" header="0.31496062992125984" footer="0.31496062992125984"/>
  <pageSetup paperSize="9" scale="8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1.7.2-6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2017-03-14T17:16:37Z</cp:lastPrinted>
  <dcterms:created xsi:type="dcterms:W3CDTF">2014-08-07T12:42:29Z</dcterms:created>
  <dcterms:modified xsi:type="dcterms:W3CDTF">2017-05-18T12:13:44Z</dcterms:modified>
</cp:coreProperties>
</file>