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8\1.8.1\1.8.1.2\"/>
    </mc:Choice>
  </mc:AlternateContent>
  <bookViews>
    <workbookView xWindow="120" yWindow="135" windowWidth="21315" windowHeight="9780"/>
  </bookViews>
  <sheets>
    <sheet name="1.8.1-3" sheetId="4" r:id="rId1"/>
    <sheet name="Hoja1" sheetId="15" r:id="rId2"/>
  </sheets>
  <definedNames>
    <definedName name="_xlnm.Print_Area" localSheetId="0">'1.8.1-3'!$A$1:$T$6</definedName>
  </definedNames>
  <calcPr calcId="152511"/>
</workbook>
</file>

<file path=xl/calcChain.xml><?xml version="1.0" encoding="utf-8"?>
<calcChain xmlns="http://schemas.openxmlformats.org/spreadsheetml/2006/main">
  <c r="J8" i="4" l="1"/>
</calcChain>
</file>

<file path=xl/sharedStrings.xml><?xml version="1.0" encoding="utf-8"?>
<sst xmlns="http://schemas.openxmlformats.org/spreadsheetml/2006/main" count="50" uniqueCount="22">
  <si>
    <t>%</t>
  </si>
  <si>
    <t>Ingresos (miles de euros)</t>
  </si>
  <si>
    <t xml:space="preserve">I. Impuestos Directos  </t>
  </si>
  <si>
    <t>Fuente:  Elaboración propia a partir de los Presupuestos de la Comunidad de Castilla y León.</t>
  </si>
  <si>
    <t>CES. Informe de Situación Económica y Social de Castilla y León en 2016</t>
  </si>
  <si>
    <t>% var 15-16</t>
  </si>
  <si>
    <t xml:space="preserve">II. Impuestos Indirectos  </t>
  </si>
  <si>
    <t xml:space="preserve">III. Tasas y Otros Ingresos  </t>
  </si>
  <si>
    <t xml:space="preserve">IV. Transferencias Corrientes </t>
  </si>
  <si>
    <t xml:space="preserve">V. Ingresos Patrimoniales  </t>
  </si>
  <si>
    <t xml:space="preserve">Total Ingresos corrientes </t>
  </si>
  <si>
    <t xml:space="preserve">VII. Transferencias de capital  </t>
  </si>
  <si>
    <t>Total Operaciones de Capital</t>
  </si>
  <si>
    <t xml:space="preserve">VIII. Activos Financieros  </t>
  </si>
  <si>
    <t>IX. Pasivos Financieros</t>
  </si>
  <si>
    <t xml:space="preserve">Total Ingresos Financieros </t>
  </si>
  <si>
    <t xml:space="preserve">Total General </t>
  </si>
  <si>
    <t>Presupuestos Consolidados de la Comunidad de Castilla y León, 2008-2016</t>
  </si>
  <si>
    <t>Total Ingresos no Financieros</t>
  </si>
  <si>
    <t xml:space="preserve">VI. Enajenación de Inversiones Reales  </t>
  </si>
  <si>
    <t>Cuadro 1.8.1-3</t>
  </si>
  <si>
    <t>Ingresos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</si>
</sst>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Myriad Pro"/>
      <family val="2"/>
    </font>
    <font>
      <sz val="10"/>
      <color theme="1"/>
      <name val="Myriad Pro"/>
      <family val="2"/>
    </font>
    <font>
      <b/>
      <sz val="10"/>
      <color theme="1"/>
      <name val="Myriad Pro"/>
      <family val="2"/>
    </font>
    <font>
      <sz val="10"/>
      <color rgb="FF000000"/>
      <name val="Myriad Pro"/>
      <family val="2"/>
    </font>
    <font>
      <sz val="10"/>
      <color rgb="FFFFFFFF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  <xf numFmtId="3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64" fontId="6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3" fontId="6" fillId="5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164" fontId="6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3" fontId="6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8" fillId="3" borderId="0" xfId="2" applyFont="1"/>
    <xf numFmtId="0" fontId="9" fillId="2" borderId="0" xfId="1" applyFont="1"/>
    <xf numFmtId="164" fontId="6" fillId="5" borderId="0" xfId="0" applyNumberFormat="1" applyFont="1" applyFill="1" applyAlignment="1">
      <alignment horizontal="right" vertical="center" indent="2"/>
    </xf>
    <xf numFmtId="164" fontId="6" fillId="0" borderId="0" xfId="0" applyNumberFormat="1" applyFont="1" applyAlignment="1">
      <alignment horizontal="right" vertical="center" indent="2"/>
    </xf>
    <xf numFmtId="164" fontId="6" fillId="6" borderId="0" xfId="0" applyNumberFormat="1" applyFont="1" applyFill="1" applyAlignment="1">
      <alignment horizontal="right" vertical="center" indent="2"/>
    </xf>
    <xf numFmtId="164" fontId="6" fillId="6" borderId="1" xfId="0" applyNumberFormat="1" applyFont="1" applyFill="1" applyBorder="1" applyAlignment="1">
      <alignment horizontal="right" vertical="center" indent="2"/>
    </xf>
    <xf numFmtId="0" fontId="10" fillId="0" borderId="2" xfId="0" applyFont="1" applyBorder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6" borderId="0" xfId="0" applyNumberFormat="1" applyFont="1" applyFill="1" applyAlignment="1">
      <alignment horizontal="right" vertical="center"/>
    </xf>
    <xf numFmtId="4" fontId="6" fillId="5" borderId="0" xfId="0" applyNumberFormat="1" applyFont="1" applyFill="1" applyAlignment="1">
      <alignment vertical="center"/>
    </xf>
    <xf numFmtId="4" fontId="6" fillId="6" borderId="0" xfId="0" applyNumberFormat="1" applyFont="1" applyFill="1" applyAlignment="1">
      <alignment vertical="center"/>
    </xf>
    <xf numFmtId="4" fontId="6" fillId="6" borderId="1" xfId="0" applyNumberFormat="1" applyFont="1" applyFill="1" applyBorder="1" applyAlignment="1">
      <alignment horizontal="right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abSelected="1" workbookViewId="0">
      <selection activeCell="C31" sqref="C31:D31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7109375" customWidth="1"/>
    <col min="4" max="4" width="11.7109375" customWidth="1"/>
    <col min="5" max="5" width="10.7109375" customWidth="1"/>
    <col min="6" max="6" width="11.7109375" customWidth="1"/>
    <col min="7" max="7" width="10.7109375" customWidth="1"/>
    <col min="8" max="8" width="11.7109375" customWidth="1"/>
    <col min="9" max="9" width="10.7109375" customWidth="1"/>
    <col min="10" max="10" width="11.7109375" customWidth="1"/>
    <col min="11" max="11" width="10.7109375" customWidth="1"/>
    <col min="12" max="12" width="11.7109375" customWidth="1"/>
    <col min="13" max="13" width="10.7109375" customWidth="1"/>
    <col min="14" max="14" width="11.7109375" customWidth="1"/>
    <col min="15" max="15" width="10.7109375" customWidth="1"/>
    <col min="16" max="16" width="11.7109375" style="2" customWidth="1"/>
    <col min="17" max="17" width="8.5703125" style="2" customWidth="1"/>
    <col min="18" max="18" width="11.7109375" style="2" customWidth="1"/>
    <col min="19" max="19" width="8.5703125" style="2" customWidth="1"/>
    <col min="20" max="20" width="10.28515625" customWidth="1"/>
  </cols>
  <sheetData>
    <row r="1" spans="1:20" x14ac:dyDescent="0.25">
      <c r="A1" s="29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28" t="s">
        <v>20</v>
      </c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28" t="s">
        <v>17</v>
      </c>
      <c r="B4" s="28"/>
      <c r="C4" s="2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28" t="s">
        <v>21</v>
      </c>
      <c r="B5" s="28"/>
      <c r="C5" s="2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1" customForma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thickBot="1" x14ac:dyDescent="0.3">
      <c r="A7" s="7"/>
      <c r="B7" s="8">
        <v>2008</v>
      </c>
      <c r="C7" s="8" t="s">
        <v>0</v>
      </c>
      <c r="D7" s="8">
        <v>2009</v>
      </c>
      <c r="E7" s="8" t="s">
        <v>0</v>
      </c>
      <c r="F7" s="8">
        <v>2010</v>
      </c>
      <c r="G7" s="8" t="s">
        <v>0</v>
      </c>
      <c r="H7" s="8">
        <v>2011</v>
      </c>
      <c r="I7" s="8" t="s">
        <v>0</v>
      </c>
      <c r="J7" s="8">
        <v>2012</v>
      </c>
      <c r="K7" s="8" t="s">
        <v>0</v>
      </c>
      <c r="L7" s="8">
        <v>2013</v>
      </c>
      <c r="M7" s="8" t="s">
        <v>0</v>
      </c>
      <c r="N7" s="8">
        <v>2014</v>
      </c>
      <c r="O7" s="8" t="s">
        <v>0</v>
      </c>
      <c r="P7" s="8">
        <v>2015</v>
      </c>
      <c r="Q7" s="8" t="s">
        <v>0</v>
      </c>
      <c r="R7" s="8">
        <v>2016</v>
      </c>
      <c r="S7" s="8" t="s">
        <v>0</v>
      </c>
      <c r="T7" s="8" t="s">
        <v>5</v>
      </c>
    </row>
    <row r="8" spans="1:20" x14ac:dyDescent="0.25">
      <c r="A8" s="9" t="s">
        <v>2</v>
      </c>
      <c r="B8" s="10">
        <v>13577.88</v>
      </c>
      <c r="C8" s="12">
        <v>13</v>
      </c>
      <c r="D8" s="10">
        <v>16772.54</v>
      </c>
      <c r="E8" s="11">
        <v>15.8</v>
      </c>
      <c r="F8" s="35">
        <v>1377.57</v>
      </c>
      <c r="G8" s="12">
        <v>13</v>
      </c>
      <c r="H8" s="35">
        <v>2009.6030000000001</v>
      </c>
      <c r="I8" s="12">
        <v>20</v>
      </c>
      <c r="J8" s="35">
        <f>1931044/1000</f>
        <v>1931.0440000000001</v>
      </c>
      <c r="K8" s="11">
        <v>19.899999999999999</v>
      </c>
      <c r="L8" s="35">
        <v>1994.17</v>
      </c>
      <c r="M8" s="12">
        <v>21</v>
      </c>
      <c r="N8" s="35">
        <v>1895.2080000000001</v>
      </c>
      <c r="O8" s="12">
        <v>19</v>
      </c>
      <c r="P8" s="35">
        <v>2007.93</v>
      </c>
      <c r="Q8" s="12">
        <v>20.239573539737947</v>
      </c>
      <c r="R8" s="35">
        <v>2002.7153000000001</v>
      </c>
      <c r="S8" s="12">
        <v>20.345149104666373</v>
      </c>
      <c r="T8" s="30">
        <v>-0.25970526860995918</v>
      </c>
    </row>
    <row r="9" spans="1:20" x14ac:dyDescent="0.25">
      <c r="A9" s="13" t="s">
        <v>6</v>
      </c>
      <c r="B9" s="14">
        <v>28623.65</v>
      </c>
      <c r="C9" s="16">
        <v>27</v>
      </c>
      <c r="D9" s="14">
        <v>24017.45</v>
      </c>
      <c r="E9" s="15">
        <v>22.7</v>
      </c>
      <c r="F9" s="36">
        <v>1941.8979999999999</v>
      </c>
      <c r="G9" s="16">
        <v>18.399999999999999</v>
      </c>
      <c r="H9" s="36">
        <v>2837.3270000000002</v>
      </c>
      <c r="I9" s="16">
        <v>28.2</v>
      </c>
      <c r="J9" s="36">
        <v>2753.73</v>
      </c>
      <c r="K9" s="15">
        <v>28.3</v>
      </c>
      <c r="L9" s="36">
        <v>3092.136</v>
      </c>
      <c r="M9" s="16">
        <v>32.6</v>
      </c>
      <c r="N9" s="36">
        <v>2967.6529999999998</v>
      </c>
      <c r="O9" s="16">
        <v>29.8</v>
      </c>
      <c r="P9" s="36">
        <v>3060.4409999999998</v>
      </c>
      <c r="Q9" s="16">
        <v>30.848692241092607</v>
      </c>
      <c r="R9" s="36">
        <v>3116.6567999999997</v>
      </c>
      <c r="S9" s="16">
        <v>31.661438500056576</v>
      </c>
      <c r="T9" s="31">
        <v>1.8368629067048947</v>
      </c>
    </row>
    <row r="10" spans="1:20" x14ac:dyDescent="0.25">
      <c r="A10" s="9" t="s">
        <v>7</v>
      </c>
      <c r="B10" s="10">
        <v>2591.5100000000002</v>
      </c>
      <c r="C10" s="12">
        <v>2</v>
      </c>
      <c r="D10" s="10">
        <v>2654.35</v>
      </c>
      <c r="E10" s="11">
        <v>2.5</v>
      </c>
      <c r="F10" s="35">
        <v>275.28199999999998</v>
      </c>
      <c r="G10" s="12">
        <v>2.6</v>
      </c>
      <c r="H10" s="35">
        <v>279.93099999999998</v>
      </c>
      <c r="I10" s="12">
        <v>2.8</v>
      </c>
      <c r="J10" s="35">
        <v>175.33</v>
      </c>
      <c r="K10" s="11">
        <v>1.8</v>
      </c>
      <c r="L10" s="35">
        <v>277.661</v>
      </c>
      <c r="M10" s="12">
        <v>2.9</v>
      </c>
      <c r="N10" s="35">
        <v>268.91899999999998</v>
      </c>
      <c r="O10" s="12">
        <v>2.7</v>
      </c>
      <c r="P10" s="35">
        <v>285.90600000000001</v>
      </c>
      <c r="Q10" s="12">
        <v>2.8818780737277971</v>
      </c>
      <c r="R10" s="35">
        <v>298.57029999999997</v>
      </c>
      <c r="S10" s="12">
        <v>3.0331107330757243</v>
      </c>
      <c r="T10" s="30">
        <v>4.4296423611001723</v>
      </c>
    </row>
    <row r="11" spans="1:20" x14ac:dyDescent="0.25">
      <c r="A11" s="13" t="s">
        <v>8</v>
      </c>
      <c r="B11" s="14">
        <v>49460.4</v>
      </c>
      <c r="C11" s="16">
        <v>47</v>
      </c>
      <c r="D11" s="14">
        <v>48696.79</v>
      </c>
      <c r="E11" s="15">
        <v>46</v>
      </c>
      <c r="F11" s="36">
        <v>4697.0619999999999</v>
      </c>
      <c r="G11" s="16">
        <v>44.4</v>
      </c>
      <c r="H11" s="36">
        <v>2903.1320000000001</v>
      </c>
      <c r="I11" s="16">
        <v>28.9</v>
      </c>
      <c r="J11" s="36">
        <v>2877.7220000000002</v>
      </c>
      <c r="K11" s="15">
        <v>29.6</v>
      </c>
      <c r="L11" s="36">
        <v>2548.009</v>
      </c>
      <c r="M11" s="16">
        <v>26.9</v>
      </c>
      <c r="N11" s="36">
        <v>2442.0740000000001</v>
      </c>
      <c r="O11" s="16">
        <v>24.5</v>
      </c>
      <c r="P11" s="36">
        <v>2401.8139999999999</v>
      </c>
      <c r="Q11" s="16">
        <v>24.20985447985214</v>
      </c>
      <c r="R11" s="36">
        <v>2782.4977999999996</v>
      </c>
      <c r="S11" s="16">
        <v>28.2667899048887</v>
      </c>
      <c r="T11" s="31">
        <v>15.849840335269899</v>
      </c>
    </row>
    <row r="12" spans="1:20" x14ac:dyDescent="0.25">
      <c r="A12" s="9" t="s">
        <v>9</v>
      </c>
      <c r="B12" s="10">
        <v>182.13</v>
      </c>
      <c r="C12" s="12">
        <v>0.2</v>
      </c>
      <c r="D12" s="10">
        <v>322.64</v>
      </c>
      <c r="E12" s="11">
        <v>0.3</v>
      </c>
      <c r="F12" s="35">
        <v>30.388000000000002</v>
      </c>
      <c r="G12" s="12">
        <v>0.3</v>
      </c>
      <c r="H12" s="35">
        <v>27.196999999999999</v>
      </c>
      <c r="I12" s="12">
        <v>0.3</v>
      </c>
      <c r="J12" s="35">
        <v>17.047999999999998</v>
      </c>
      <c r="K12" s="11">
        <v>0.2</v>
      </c>
      <c r="L12" s="35">
        <v>35.503999999999998</v>
      </c>
      <c r="M12" s="12">
        <v>0.4</v>
      </c>
      <c r="N12" s="35">
        <v>44.917000000000002</v>
      </c>
      <c r="O12" s="12">
        <v>0.5</v>
      </c>
      <c r="P12" s="35">
        <v>49.622</v>
      </c>
      <c r="Q12" s="12">
        <v>0.5001848739838004</v>
      </c>
      <c r="R12" s="35">
        <v>36.825800000000001</v>
      </c>
      <c r="S12" s="12">
        <v>0.37410529189976377</v>
      </c>
      <c r="T12" s="30">
        <v>-25.787950602953501</v>
      </c>
    </row>
    <row r="13" spans="1:20" x14ac:dyDescent="0.25">
      <c r="A13" s="17" t="s">
        <v>10</v>
      </c>
      <c r="B13" s="18">
        <v>94435.58</v>
      </c>
      <c r="C13" s="20">
        <v>90</v>
      </c>
      <c r="D13" s="18">
        <v>92463.76</v>
      </c>
      <c r="E13" s="19">
        <v>87.4</v>
      </c>
      <c r="F13" s="37">
        <v>8322.2009999999991</v>
      </c>
      <c r="G13" s="20">
        <v>78.7</v>
      </c>
      <c r="H13" s="37">
        <v>8057.1890000000003</v>
      </c>
      <c r="I13" s="20">
        <v>80.2</v>
      </c>
      <c r="J13" s="37">
        <v>7754.8739999999998</v>
      </c>
      <c r="K13" s="19">
        <v>79.8</v>
      </c>
      <c r="L13" s="37">
        <v>7947.48</v>
      </c>
      <c r="M13" s="20">
        <v>83.8</v>
      </c>
      <c r="N13" s="37">
        <v>7618.7709999999997</v>
      </c>
      <c r="O13" s="20">
        <v>76.5</v>
      </c>
      <c r="P13" s="37">
        <v>7805.7129999999997</v>
      </c>
      <c r="Q13" s="20">
        <v>78.680183208394297</v>
      </c>
      <c r="R13" s="37">
        <v>8237.2659999999996</v>
      </c>
      <c r="S13" s="20">
        <v>83.680593534587132</v>
      </c>
      <c r="T13" s="32">
        <v>5.5286827164755019</v>
      </c>
    </row>
    <row r="14" spans="1:20" x14ac:dyDescent="0.25">
      <c r="A14" s="9" t="s">
        <v>19</v>
      </c>
      <c r="B14" s="21">
        <v>1221.57</v>
      </c>
      <c r="C14" s="22">
        <v>1</v>
      </c>
      <c r="D14" s="21">
        <v>1246</v>
      </c>
      <c r="E14" s="9">
        <v>1.2</v>
      </c>
      <c r="F14" s="38">
        <v>119.565</v>
      </c>
      <c r="G14" s="22">
        <v>1.1000000000000001</v>
      </c>
      <c r="H14" s="38">
        <v>120.2</v>
      </c>
      <c r="I14" s="22">
        <v>1.2</v>
      </c>
      <c r="J14" s="38">
        <v>30</v>
      </c>
      <c r="K14" s="9">
        <v>0.3</v>
      </c>
      <c r="L14" s="38">
        <v>20.265999999999998</v>
      </c>
      <c r="M14" s="22">
        <v>0.2</v>
      </c>
      <c r="N14" s="38">
        <v>27.027000000000001</v>
      </c>
      <c r="O14" s="22">
        <v>0.3</v>
      </c>
      <c r="P14" s="38">
        <v>150.82400000000001</v>
      </c>
      <c r="Q14" s="22">
        <v>1.5202747823519844</v>
      </c>
      <c r="R14" s="38">
        <v>104.6127</v>
      </c>
      <c r="S14" s="22">
        <v>1.0627376640812261</v>
      </c>
      <c r="T14" s="30">
        <v>-30.639037922447155</v>
      </c>
    </row>
    <row r="15" spans="1:20" x14ac:dyDescent="0.25">
      <c r="A15" s="13" t="s">
        <v>11</v>
      </c>
      <c r="B15" s="14">
        <v>6691.5</v>
      </c>
      <c r="C15" s="16">
        <v>6</v>
      </c>
      <c r="D15" s="14">
        <v>6612.78</v>
      </c>
      <c r="E15" s="15">
        <v>6.2</v>
      </c>
      <c r="F15" s="36">
        <v>674.12699999999995</v>
      </c>
      <c r="G15" s="16">
        <v>6.4</v>
      </c>
      <c r="H15" s="36">
        <v>691.69</v>
      </c>
      <c r="I15" s="16">
        <v>6.9</v>
      </c>
      <c r="J15" s="36">
        <v>527.87400000000002</v>
      </c>
      <c r="K15" s="15">
        <v>5.4</v>
      </c>
      <c r="L15" s="36">
        <v>371.74799999999999</v>
      </c>
      <c r="M15" s="16">
        <v>3.9</v>
      </c>
      <c r="N15" s="36">
        <v>360.87099999999998</v>
      </c>
      <c r="O15" s="16">
        <v>3.6</v>
      </c>
      <c r="P15" s="36">
        <v>408.45400000000001</v>
      </c>
      <c r="Q15" s="16">
        <v>4.1171429136474496</v>
      </c>
      <c r="R15" s="36">
        <v>390.34479999999996</v>
      </c>
      <c r="S15" s="16">
        <v>3.9654279159055577</v>
      </c>
      <c r="T15" s="31">
        <v>-4.433595949605099</v>
      </c>
    </row>
    <row r="16" spans="1:20" x14ac:dyDescent="0.25">
      <c r="A16" s="17" t="s">
        <v>12</v>
      </c>
      <c r="B16" s="18">
        <v>7913.07</v>
      </c>
      <c r="C16" s="20">
        <v>7</v>
      </c>
      <c r="D16" s="18">
        <v>7858.78</v>
      </c>
      <c r="E16" s="19">
        <v>7.4</v>
      </c>
      <c r="F16" s="37">
        <v>793.69200000000001</v>
      </c>
      <c r="G16" s="20">
        <v>7.5</v>
      </c>
      <c r="H16" s="37">
        <v>811.89</v>
      </c>
      <c r="I16" s="20">
        <v>8.1</v>
      </c>
      <c r="J16" s="37">
        <v>557.87400000000002</v>
      </c>
      <c r="K16" s="19">
        <v>5.7</v>
      </c>
      <c r="L16" s="37">
        <v>392.01299999999998</v>
      </c>
      <c r="M16" s="20">
        <v>4.0999999999999996</v>
      </c>
      <c r="N16" s="37">
        <v>387.89800000000002</v>
      </c>
      <c r="O16" s="20">
        <v>3.9</v>
      </c>
      <c r="P16" s="37">
        <v>559.27800000000002</v>
      </c>
      <c r="Q16" s="20">
        <v>5.6374176959994342</v>
      </c>
      <c r="R16" s="37">
        <v>494.95749999999998</v>
      </c>
      <c r="S16" s="20">
        <v>5.0281655799867835</v>
      </c>
      <c r="T16" s="32">
        <v>-11.500567875416426</v>
      </c>
    </row>
    <row r="17" spans="1:20" x14ac:dyDescent="0.25">
      <c r="A17" s="17" t="s">
        <v>18</v>
      </c>
      <c r="B17" s="23">
        <v>102348.65</v>
      </c>
      <c r="C17" s="24">
        <v>98</v>
      </c>
      <c r="D17" s="23">
        <v>100322.54</v>
      </c>
      <c r="E17" s="17">
        <v>94.8</v>
      </c>
      <c r="F17" s="39">
        <v>9115.893</v>
      </c>
      <c r="G17" s="24">
        <v>86.2</v>
      </c>
      <c r="H17" s="39">
        <v>8869.0789999999997</v>
      </c>
      <c r="I17" s="24">
        <v>88.3</v>
      </c>
      <c r="J17" s="39">
        <v>8312.7479999999996</v>
      </c>
      <c r="K17" s="17">
        <v>85.5</v>
      </c>
      <c r="L17" s="39">
        <v>8339.4940000000006</v>
      </c>
      <c r="M17" s="24">
        <v>88</v>
      </c>
      <c r="N17" s="39">
        <v>8006.6679999999997</v>
      </c>
      <c r="O17" s="24">
        <v>80.400000000000006</v>
      </c>
      <c r="P17" s="39">
        <v>8364.991</v>
      </c>
      <c r="Q17" s="24">
        <v>84.317600904393728</v>
      </c>
      <c r="R17" s="39">
        <v>8732.2235000000001</v>
      </c>
      <c r="S17" s="24">
        <v>88.708759114573922</v>
      </c>
      <c r="T17" s="32">
        <v>4.3901185542290815</v>
      </c>
    </row>
    <row r="18" spans="1:20" x14ac:dyDescent="0.25">
      <c r="A18" s="9" t="s">
        <v>13</v>
      </c>
      <c r="B18" s="10">
        <v>28.39</v>
      </c>
      <c r="C18" s="12">
        <v>2</v>
      </c>
      <c r="D18" s="10">
        <v>28.61</v>
      </c>
      <c r="E18" s="11">
        <v>0</v>
      </c>
      <c r="F18" s="35">
        <v>2.97</v>
      </c>
      <c r="G18" s="12">
        <v>0</v>
      </c>
      <c r="H18" s="35">
        <v>7.8739999999999997</v>
      </c>
      <c r="I18" s="12">
        <v>0.1</v>
      </c>
      <c r="J18" s="35">
        <v>21.481999999999999</v>
      </c>
      <c r="K18" s="11">
        <v>0.2</v>
      </c>
      <c r="L18" s="35">
        <v>19.337</v>
      </c>
      <c r="M18" s="12">
        <v>0.2</v>
      </c>
      <c r="N18" s="35">
        <v>16.640999999999998</v>
      </c>
      <c r="O18" s="12">
        <v>0.2</v>
      </c>
      <c r="P18" s="35">
        <v>26.928999999999998</v>
      </c>
      <c r="Q18" s="12">
        <v>0.27144048836809903</v>
      </c>
      <c r="R18" s="35">
        <v>36.2699</v>
      </c>
      <c r="S18" s="12">
        <v>0.36845802471841044</v>
      </c>
      <c r="T18" s="30">
        <v>34.686640103085523</v>
      </c>
    </row>
    <row r="19" spans="1:20" x14ac:dyDescent="0.25">
      <c r="A19" s="13" t="s">
        <v>14</v>
      </c>
      <c r="B19" s="14">
        <v>1465.37</v>
      </c>
      <c r="C19" s="16">
        <v>1</v>
      </c>
      <c r="D19" s="14">
        <v>5494.27</v>
      </c>
      <c r="E19" s="15">
        <v>5.2</v>
      </c>
      <c r="F19" s="36">
        <v>1456.665</v>
      </c>
      <c r="G19" s="16">
        <v>13.8</v>
      </c>
      <c r="H19" s="36">
        <v>1168.192</v>
      </c>
      <c r="I19" s="16">
        <v>11.6</v>
      </c>
      <c r="J19" s="36">
        <v>1385.819</v>
      </c>
      <c r="K19" s="15">
        <v>14.3</v>
      </c>
      <c r="L19" s="36">
        <v>1122.7850000000001</v>
      </c>
      <c r="M19" s="16">
        <v>11.8</v>
      </c>
      <c r="N19" s="36">
        <v>1934.481</v>
      </c>
      <c r="O19" s="16">
        <v>19.399999999999999</v>
      </c>
      <c r="P19" s="36">
        <v>1528.8920000000001</v>
      </c>
      <c r="Q19" s="16">
        <v>15.410958607238168</v>
      </c>
      <c r="R19" s="36">
        <v>1075.2058999999999</v>
      </c>
      <c r="S19" s="16">
        <v>10.92278286070766</v>
      </c>
      <c r="T19" s="31">
        <v>-29.674185007942356</v>
      </c>
    </row>
    <row r="20" spans="1:20" x14ac:dyDescent="0.25">
      <c r="A20" s="17" t="s">
        <v>15</v>
      </c>
      <c r="B20" s="18">
        <v>1493.76</v>
      </c>
      <c r="C20" s="20">
        <v>1</v>
      </c>
      <c r="D20" s="18">
        <v>5522.87</v>
      </c>
      <c r="E20" s="19">
        <v>5.2</v>
      </c>
      <c r="F20" s="37">
        <v>1459.635</v>
      </c>
      <c r="G20" s="20">
        <v>13.8</v>
      </c>
      <c r="H20" s="37">
        <v>1176.067</v>
      </c>
      <c r="I20" s="20">
        <v>11.7</v>
      </c>
      <c r="J20" s="37">
        <v>1407.3</v>
      </c>
      <c r="K20" s="19">
        <v>14.5</v>
      </c>
      <c r="L20" s="37">
        <v>1142.1210000000001</v>
      </c>
      <c r="M20" s="20">
        <v>12.1</v>
      </c>
      <c r="N20" s="37">
        <v>1951.1220000000001</v>
      </c>
      <c r="O20" s="20">
        <v>19.600000000000001</v>
      </c>
      <c r="P20" s="37">
        <v>1555.8209999999999</v>
      </c>
      <c r="Q20" s="20">
        <v>15.682399095606266</v>
      </c>
      <c r="R20" s="37">
        <v>1111.4757999999997</v>
      </c>
      <c r="S20" s="20">
        <v>11.291240885426069</v>
      </c>
      <c r="T20" s="32">
        <v>-28.560188756896455</v>
      </c>
    </row>
    <row r="21" spans="1:20" ht="15.75" thickBot="1" x14ac:dyDescent="0.3">
      <c r="A21" s="25" t="s">
        <v>16</v>
      </c>
      <c r="B21" s="26">
        <v>103842.41</v>
      </c>
      <c r="C21" s="27">
        <v>100</v>
      </c>
      <c r="D21" s="26">
        <v>105845.41</v>
      </c>
      <c r="E21" s="27">
        <v>100</v>
      </c>
      <c r="F21" s="40">
        <v>10575.527</v>
      </c>
      <c r="G21" s="27">
        <v>100</v>
      </c>
      <c r="H21" s="40">
        <v>10045.145</v>
      </c>
      <c r="I21" s="27">
        <v>100</v>
      </c>
      <c r="J21" s="40">
        <v>9720.0480000000007</v>
      </c>
      <c r="K21" s="27">
        <v>100</v>
      </c>
      <c r="L21" s="40">
        <v>9481.6149999999998</v>
      </c>
      <c r="M21" s="27">
        <v>100</v>
      </c>
      <c r="N21" s="40">
        <v>9957.7909999999993</v>
      </c>
      <c r="O21" s="27">
        <v>100</v>
      </c>
      <c r="P21" s="40">
        <v>9920.8119999999999</v>
      </c>
      <c r="Q21" s="27">
        <v>100</v>
      </c>
      <c r="R21" s="40">
        <v>9843.6993000000002</v>
      </c>
      <c r="S21" s="27">
        <v>100</v>
      </c>
      <c r="T21" s="33">
        <v>-0.7772801415303533</v>
      </c>
    </row>
    <row r="22" spans="1:20" ht="21" customHeight="1" x14ac:dyDescent="0.25">
      <c r="A22" s="34" t="s">
        <v>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</sheetData>
  <mergeCells count="1">
    <mergeCell ref="A22:T22"/>
  </mergeCells>
  <pageMargins left="0.70866141732283472" right="0.27559055118110237" top="0.74803149606299213" bottom="2.3228346456692917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workbookViewId="0">
      <selection activeCell="A7" sqref="A7:F21"/>
    </sheetView>
  </sheetViews>
  <sheetFormatPr baseColWidth="10" defaultRowHeight="15" x14ac:dyDescent="0.25"/>
  <sheetData>
    <row r="3" spans="1:6" x14ac:dyDescent="0.25">
      <c r="A3" s="28" t="s">
        <v>20</v>
      </c>
      <c r="B3" s="5"/>
      <c r="C3" s="5"/>
      <c r="D3" s="5"/>
      <c r="E3" s="5"/>
      <c r="F3" s="5"/>
    </row>
    <row r="4" spans="1:6" x14ac:dyDescent="0.25">
      <c r="A4" s="28" t="s">
        <v>17</v>
      </c>
      <c r="B4" s="5"/>
      <c r="C4" s="5"/>
      <c r="D4" s="5"/>
      <c r="E4" s="5"/>
      <c r="F4" s="5"/>
    </row>
    <row r="5" spans="1:6" x14ac:dyDescent="0.25">
      <c r="A5" s="28" t="s">
        <v>1</v>
      </c>
      <c r="B5" s="5"/>
      <c r="C5" s="5"/>
      <c r="D5" s="5"/>
      <c r="E5" s="5"/>
      <c r="F5" s="5"/>
    </row>
    <row r="6" spans="1:6" x14ac:dyDescent="0.25">
      <c r="A6" s="6"/>
      <c r="B6" s="4"/>
      <c r="C6" s="4"/>
      <c r="D6" s="4"/>
      <c r="E6" s="4"/>
      <c r="F6" s="4"/>
    </row>
    <row r="7" spans="1:6" ht="15.75" thickBot="1" x14ac:dyDescent="0.3">
      <c r="A7" s="7"/>
      <c r="B7" s="8">
        <v>2015</v>
      </c>
      <c r="C7" s="8" t="s">
        <v>0</v>
      </c>
      <c r="D7" s="8">
        <v>2016</v>
      </c>
      <c r="E7" s="8" t="s">
        <v>0</v>
      </c>
      <c r="F7" s="8" t="s">
        <v>5</v>
      </c>
    </row>
    <row r="8" spans="1:6" x14ac:dyDescent="0.25">
      <c r="A8" s="9" t="s">
        <v>2</v>
      </c>
      <c r="B8" s="10">
        <v>2007930</v>
      </c>
      <c r="C8" s="12">
        <v>20.239573539737947</v>
      </c>
      <c r="D8" s="10">
        <v>2002715.3</v>
      </c>
      <c r="E8" s="12">
        <v>20.345149104666373</v>
      </c>
      <c r="F8" s="12">
        <v>-0.25970526860995918</v>
      </c>
    </row>
    <row r="9" spans="1:6" x14ac:dyDescent="0.25">
      <c r="A9" s="13" t="s">
        <v>6</v>
      </c>
      <c r="B9" s="14">
        <v>3060441</v>
      </c>
      <c r="C9" s="16">
        <v>30.848692241092607</v>
      </c>
      <c r="D9" s="14">
        <v>3116656.8</v>
      </c>
      <c r="E9" s="16">
        <v>31.661438500056576</v>
      </c>
      <c r="F9" s="16">
        <v>1.8368629067048947</v>
      </c>
    </row>
    <row r="10" spans="1:6" x14ac:dyDescent="0.25">
      <c r="A10" s="9" t="s">
        <v>7</v>
      </c>
      <c r="B10" s="10">
        <v>285906</v>
      </c>
      <c r="C10" s="12">
        <v>2.8818780737277971</v>
      </c>
      <c r="D10" s="10">
        <v>298570.3</v>
      </c>
      <c r="E10" s="12">
        <v>3.0331107330757243</v>
      </c>
      <c r="F10" s="12">
        <v>4.4296423611001723</v>
      </c>
    </row>
    <row r="11" spans="1:6" x14ac:dyDescent="0.25">
      <c r="A11" s="13" t="s">
        <v>8</v>
      </c>
      <c r="B11" s="14">
        <v>2401814</v>
      </c>
      <c r="C11" s="16">
        <v>24.20985447985214</v>
      </c>
      <c r="D11" s="14">
        <v>2782497.8</v>
      </c>
      <c r="E11" s="16">
        <v>28.2667899048887</v>
      </c>
      <c r="F11" s="16">
        <v>15.849840335269899</v>
      </c>
    </row>
    <row r="12" spans="1:6" x14ac:dyDescent="0.25">
      <c r="A12" s="9" t="s">
        <v>9</v>
      </c>
      <c r="B12" s="10">
        <v>49622</v>
      </c>
      <c r="C12" s="12">
        <v>0.5001848739838004</v>
      </c>
      <c r="D12" s="10">
        <v>36825.800000000003</v>
      </c>
      <c r="E12" s="12">
        <v>0.37410529189976377</v>
      </c>
      <c r="F12" s="12">
        <v>-25.787950602953501</v>
      </c>
    </row>
    <row r="13" spans="1:6" x14ac:dyDescent="0.25">
      <c r="A13" s="17" t="s">
        <v>10</v>
      </c>
      <c r="B13" s="18">
        <v>7805713</v>
      </c>
      <c r="C13" s="20">
        <v>78.680183208394297</v>
      </c>
      <c r="D13" s="18">
        <v>8237265.9999999991</v>
      </c>
      <c r="E13" s="20">
        <v>83.680593534587132</v>
      </c>
      <c r="F13" s="20">
        <v>5.5286827164755019</v>
      </c>
    </row>
    <row r="14" spans="1:6" x14ac:dyDescent="0.25">
      <c r="A14" s="9" t="s">
        <v>19</v>
      </c>
      <c r="B14" s="21">
        <v>150824</v>
      </c>
      <c r="C14" s="22">
        <v>1.5202747823519844</v>
      </c>
      <c r="D14" s="21">
        <v>104612.7</v>
      </c>
      <c r="E14" s="22">
        <v>1.0627376640812261</v>
      </c>
      <c r="F14" s="22">
        <v>-30.639037922447155</v>
      </c>
    </row>
    <row r="15" spans="1:6" x14ac:dyDescent="0.25">
      <c r="A15" s="13" t="s">
        <v>11</v>
      </c>
      <c r="B15" s="14">
        <v>408454</v>
      </c>
      <c r="C15" s="16">
        <v>4.1171429136474496</v>
      </c>
      <c r="D15" s="14">
        <v>390344.8</v>
      </c>
      <c r="E15" s="16">
        <v>3.9654279159055577</v>
      </c>
      <c r="F15" s="16">
        <v>-4.433595949605099</v>
      </c>
    </row>
    <row r="16" spans="1:6" x14ac:dyDescent="0.25">
      <c r="A16" s="17" t="s">
        <v>12</v>
      </c>
      <c r="B16" s="18">
        <v>559278</v>
      </c>
      <c r="C16" s="20">
        <v>5.6374176959994342</v>
      </c>
      <c r="D16" s="18">
        <v>494957.5</v>
      </c>
      <c r="E16" s="20">
        <v>5.0281655799867835</v>
      </c>
      <c r="F16" s="20">
        <v>-11.500567875416426</v>
      </c>
    </row>
    <row r="17" spans="1:6" x14ac:dyDescent="0.25">
      <c r="A17" s="17" t="s">
        <v>18</v>
      </c>
      <c r="B17" s="23">
        <v>8364991</v>
      </c>
      <c r="C17" s="24">
        <v>84.317600904393728</v>
      </c>
      <c r="D17" s="23">
        <v>8732223.5</v>
      </c>
      <c r="E17" s="24">
        <v>88.708759114573922</v>
      </c>
      <c r="F17" s="24">
        <v>4.3901185542290815</v>
      </c>
    </row>
    <row r="18" spans="1:6" x14ac:dyDescent="0.25">
      <c r="A18" s="9" t="s">
        <v>13</v>
      </c>
      <c r="B18" s="10">
        <v>26929</v>
      </c>
      <c r="C18" s="12">
        <v>0.27144048836809903</v>
      </c>
      <c r="D18" s="10">
        <v>36269.9</v>
      </c>
      <c r="E18" s="12">
        <v>0.36845802471841044</v>
      </c>
      <c r="F18" s="12">
        <v>34.686640103085523</v>
      </c>
    </row>
    <row r="19" spans="1:6" x14ac:dyDescent="0.25">
      <c r="A19" s="13" t="s">
        <v>14</v>
      </c>
      <c r="B19" s="14">
        <v>1528892</v>
      </c>
      <c r="C19" s="16">
        <v>15.410958607238168</v>
      </c>
      <c r="D19" s="14">
        <v>1075205.8999999999</v>
      </c>
      <c r="E19" s="16">
        <v>10.92278286070766</v>
      </c>
      <c r="F19" s="16">
        <v>-29.674185007942356</v>
      </c>
    </row>
    <row r="20" spans="1:6" x14ac:dyDescent="0.25">
      <c r="A20" s="17" t="s">
        <v>15</v>
      </c>
      <c r="B20" s="18">
        <v>1555821</v>
      </c>
      <c r="C20" s="20">
        <v>15.682399095606266</v>
      </c>
      <c r="D20" s="18">
        <v>1111475.7999999998</v>
      </c>
      <c r="E20" s="20">
        <v>11.291240885426069</v>
      </c>
      <c r="F20" s="20">
        <v>-28.560188756896455</v>
      </c>
    </row>
    <row r="21" spans="1:6" ht="15.75" thickBot="1" x14ac:dyDescent="0.3">
      <c r="A21" s="25" t="s">
        <v>16</v>
      </c>
      <c r="B21" s="26">
        <v>9920812</v>
      </c>
      <c r="C21" s="27">
        <v>100</v>
      </c>
      <c r="D21" s="26">
        <v>9843699.3000000007</v>
      </c>
      <c r="E21" s="27">
        <v>100</v>
      </c>
      <c r="F21" s="27">
        <v>-0.7772801415303533</v>
      </c>
    </row>
    <row r="22" spans="1:6" x14ac:dyDescent="0.25">
      <c r="A22" s="34" t="s">
        <v>3</v>
      </c>
      <c r="B22" s="34"/>
      <c r="C22" s="34"/>
      <c r="D22" s="34"/>
      <c r="E22" s="34"/>
      <c r="F22" s="34"/>
    </row>
  </sheetData>
  <mergeCells count="1"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1.8.1-3</vt:lpstr>
      <vt:lpstr>Hoja1</vt:lpstr>
      <vt:lpstr>'1.8.1-3'!Área_de_impresión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2015-08-10T08:03:52Z</cp:lastPrinted>
  <dcterms:created xsi:type="dcterms:W3CDTF">2014-08-12T10:25:16Z</dcterms:created>
  <dcterms:modified xsi:type="dcterms:W3CDTF">2017-06-12T13:11:05Z</dcterms:modified>
</cp:coreProperties>
</file>