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6\Cuadros y Gráficos\1.8\1.8.1\1.8.1.3\"/>
    </mc:Choice>
  </mc:AlternateContent>
  <bookViews>
    <workbookView xWindow="120" yWindow="135" windowWidth="21315" windowHeight="9780"/>
  </bookViews>
  <sheets>
    <sheet name="1.8.1-10 bis" sheetId="10" r:id="rId1"/>
    <sheet name="Hoja1" sheetId="15" r:id="rId2"/>
  </sheets>
  <definedNames>
    <definedName name="_xlnm.Print_Area" localSheetId="0">'1.8.1-10 bis'!$A$1:$D$27</definedName>
  </definedNames>
  <calcPr calcId="152511"/>
</workbook>
</file>

<file path=xl/calcChain.xml><?xml version="1.0" encoding="utf-8"?>
<calcChain xmlns="http://schemas.openxmlformats.org/spreadsheetml/2006/main">
  <c r="D27" i="10" l="1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</calcChain>
</file>

<file path=xl/sharedStrings.xml><?xml version="1.0" encoding="utf-8"?>
<sst xmlns="http://schemas.openxmlformats.org/spreadsheetml/2006/main" count="29" uniqueCount="29">
  <si>
    <t>322  Enseñanza</t>
  </si>
  <si>
    <t>334  Promoción Cultural</t>
  </si>
  <si>
    <t>337  Arqueol. y Prot. Patrimonio Hco-Artístico</t>
  </si>
  <si>
    <t>414  Desarrollo Rural</t>
  </si>
  <si>
    <t>422  Desarrollo Empresarial</t>
  </si>
  <si>
    <t>431  Comercio</t>
  </si>
  <si>
    <t>432  Turismo</t>
  </si>
  <si>
    <t>452  Recursos Hidráulicos</t>
  </si>
  <si>
    <t>453  Transporte</t>
  </si>
  <si>
    <t>456  Actuaciones Medioambientales</t>
  </si>
  <si>
    <t>467  Investigación Aplicada</t>
  </si>
  <si>
    <t>491  Comunicaciones</t>
  </si>
  <si>
    <t>941  Transferencias a Corporaciones Locales</t>
  </si>
  <si>
    <t>CES. Informe de Situación Económica y Social de Castilla y León en 2016</t>
  </si>
  <si>
    <t>412  Mej. Est. Agrar. y Sist. Productores</t>
  </si>
  <si>
    <t>413  Comp. Ind. Agroal. y Seg. Alimentaria</t>
  </si>
  <si>
    <t>% Var.15-16</t>
  </si>
  <si>
    <t>Grupo de Programas</t>
  </si>
  <si>
    <t>231 Acción Social</t>
  </si>
  <si>
    <t>241 Fomento del Empleo</t>
  </si>
  <si>
    <t>261 Vivienda y Urbanismo</t>
  </si>
  <si>
    <t xml:space="preserve">312 Asistencia Sanitaria </t>
  </si>
  <si>
    <t xml:space="preserve">Fuente:  D.G. de Presupuestos y Estadística de la Junta de Castilla y León. </t>
  </si>
  <si>
    <t xml:space="preserve">(miles de euros) </t>
  </si>
  <si>
    <r>
      <t>Presupuestos</t>
    </r>
    <r>
      <rPr>
        <b/>
        <vertAlign val="superscript"/>
        <sz val="11"/>
        <color theme="1"/>
        <rFont val="Myriad Pro"/>
        <family val="2"/>
      </rPr>
      <t>(1)</t>
    </r>
    <r>
      <rPr>
        <b/>
        <sz val="11"/>
        <color theme="1"/>
        <rFont val="Myriad Pro"/>
        <family val="2"/>
      </rPr>
      <t xml:space="preserve"> de la Comunidad Autónoma de Castilla y León principales Gastos de Inversión </t>
    </r>
  </si>
  <si>
    <r>
      <t xml:space="preserve">Notas: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 xml:space="preserve"> Estado consolidado de gastos.</t>
    </r>
  </si>
  <si>
    <r>
      <t xml:space="preserve">                  </t>
    </r>
    <r>
      <rPr>
        <vertAlign val="superscript"/>
        <sz val="11"/>
        <color theme="1"/>
        <rFont val="Myriad Pro"/>
        <family val="2"/>
      </rPr>
      <t>(2)</t>
    </r>
    <r>
      <rPr>
        <sz val="11"/>
        <color theme="1"/>
        <rFont val="Myriad Pro"/>
        <family val="2"/>
      </rPr>
      <t xml:space="preserve"> Capítulos 6 y 7 del Presupuesto de Gastos (Operaciones de Capital).</t>
    </r>
  </si>
  <si>
    <t>Cuadro 1.8.1-10 Bis</t>
  </si>
  <si>
    <t>por Grupos de Programas, 2015-2016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</si>
</sst>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b/>
      <vertAlign val="superscript"/>
      <sz val="11"/>
      <color theme="1"/>
      <name val="Myriad Pro"/>
      <family val="2"/>
    </font>
    <font>
      <vertAlign val="superscript"/>
      <sz val="11"/>
      <color theme="1"/>
      <name val="Myriad Pro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</cellStyleXfs>
  <cellXfs count="1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2" borderId="0" xfId="1" applyFont="1"/>
    <xf numFmtId="0" fontId="5" fillId="0" borderId="0" xfId="0" applyFont="1"/>
    <xf numFmtId="0" fontId="6" fillId="3" borderId="0" xfId="2" applyFont="1"/>
    <xf numFmtId="0" fontId="6" fillId="0" borderId="0" xfId="0" applyFont="1"/>
    <xf numFmtId="0" fontId="4" fillId="2" borderId="0" xfId="1" applyFont="1" applyBorder="1" applyAlignment="1">
      <alignment vertical="center"/>
    </xf>
    <xf numFmtId="0" fontId="4" fillId="2" borderId="0" xfId="1" applyFont="1" applyBorder="1" applyAlignment="1">
      <alignment horizontal="center" vertical="center" wrapText="1"/>
    </xf>
    <xf numFmtId="0" fontId="5" fillId="0" borderId="0" xfId="0" applyFont="1" applyBorder="1"/>
    <xf numFmtId="164" fontId="5" fillId="0" borderId="0" xfId="0" applyNumberFormat="1" applyFont="1" applyBorder="1" applyAlignment="1">
      <alignment horizontal="right" vertical="center" indent="2"/>
    </xf>
    <xf numFmtId="0" fontId="4" fillId="2" borderId="0" xfId="1" applyFont="1" applyBorder="1" applyAlignment="1">
      <alignment horizontal="right" vertical="center"/>
    </xf>
    <xf numFmtId="4" fontId="5" fillId="0" borderId="0" xfId="0" applyNumberFormat="1" applyFont="1" applyBorder="1"/>
    <xf numFmtId="4" fontId="5" fillId="0" borderId="0" xfId="0" applyNumberFormat="1" applyFont="1" applyBorder="1" applyAlignment="1">
      <alignment horizontal="right" indent="1"/>
    </xf>
  </cellXfs>
  <cellStyles count="4">
    <cellStyle name="40% - Énfasis1" xfId="2" builtinId="31"/>
    <cellStyle name="Énfasis1" xfId="1" builtinId="29"/>
    <cellStyle name="Normal" xfId="0" builtinId="0"/>
    <cellStyle name="Normal 2" xf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numFmt numFmtId="164" formatCode="#,##0.0"/>
      <alignment horizontal="right" vertical="center" textRotation="0" wrapText="0" indent="2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sz val="11"/>
        <name val="Myriad Pro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Myriad Pro"/>
        <scheme val="none"/>
      </font>
      <alignment horizontal="center" vertical="bottom" textRotation="0" wrapText="1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1" name="Tabla11" displayName="Tabla11" ref="A9:D27" headerRowCount="0" totalsRowShown="0" headerRowDxfId="9" dataDxfId="8">
  <tableColumns count="4">
    <tableColumn id="1" name="Columna1" headerRowDxfId="7" dataDxfId="6"/>
    <tableColumn id="3" name="Columna3" headerRowDxfId="5" dataDxfId="1"/>
    <tableColumn id="5" name="Columna5" headerRowDxfId="4" dataDxfId="0"/>
    <tableColumn id="6" name="Columna6" headerRowDxfId="3" dataDxfId="2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G27" sqref="G27"/>
    </sheetView>
  </sheetViews>
  <sheetFormatPr baseColWidth="10" defaultRowHeight="15" x14ac:dyDescent="0.25"/>
  <cols>
    <col min="1" max="1" width="47.7109375" customWidth="1"/>
    <col min="2" max="2" width="12" style="4" customWidth="1"/>
    <col min="3" max="3" width="11.85546875" style="2" customWidth="1"/>
    <col min="4" max="4" width="12" style="3" customWidth="1"/>
    <col min="7" max="7" width="11.42578125" style="4"/>
  </cols>
  <sheetData>
    <row r="1" spans="1:6" x14ac:dyDescent="0.25">
      <c r="A1" s="5" t="s">
        <v>13</v>
      </c>
      <c r="B1" s="5"/>
      <c r="C1" s="5"/>
      <c r="D1" s="5"/>
      <c r="E1" s="6"/>
      <c r="F1" s="1"/>
    </row>
    <row r="2" spans="1:6" x14ac:dyDescent="0.25">
      <c r="A2" s="6"/>
      <c r="B2" s="6"/>
      <c r="C2" s="6"/>
      <c r="D2" s="6"/>
      <c r="E2" s="6"/>
      <c r="F2" s="1"/>
    </row>
    <row r="3" spans="1:6" x14ac:dyDescent="0.25">
      <c r="A3" s="7" t="s">
        <v>27</v>
      </c>
      <c r="B3" s="7"/>
      <c r="C3" s="7"/>
      <c r="D3" s="7"/>
      <c r="E3" s="6"/>
      <c r="F3" s="1"/>
    </row>
    <row r="4" spans="1:6" ht="17.25" x14ac:dyDescent="0.25">
      <c r="A4" s="7" t="s">
        <v>24</v>
      </c>
      <c r="B4" s="7"/>
      <c r="C4" s="7"/>
      <c r="D4" s="7"/>
      <c r="E4" s="6"/>
      <c r="F4" s="1"/>
    </row>
    <row r="5" spans="1:6" s="4" customFormat="1" x14ac:dyDescent="0.25">
      <c r="A5" s="7" t="s">
        <v>28</v>
      </c>
      <c r="B5" s="7"/>
      <c r="C5" s="7"/>
      <c r="D5" s="7"/>
      <c r="E5" s="6"/>
    </row>
    <row r="6" spans="1:6" s="4" customFormat="1" x14ac:dyDescent="0.25">
      <c r="A6" s="7" t="s">
        <v>23</v>
      </c>
      <c r="B6" s="7"/>
      <c r="C6" s="7"/>
      <c r="D6" s="7"/>
      <c r="E6" s="6"/>
    </row>
    <row r="7" spans="1:6" s="4" customFormat="1" x14ac:dyDescent="0.25">
      <c r="A7" s="8"/>
      <c r="B7" s="8"/>
      <c r="C7" s="8"/>
      <c r="D7" s="6"/>
      <c r="E7" s="6"/>
    </row>
    <row r="8" spans="1:6" ht="22.5" customHeight="1" x14ac:dyDescent="0.25">
      <c r="A8" s="9" t="s">
        <v>17</v>
      </c>
      <c r="B8" s="13">
        <v>2015</v>
      </c>
      <c r="C8" s="13">
        <v>2016</v>
      </c>
      <c r="D8" s="10" t="s">
        <v>16</v>
      </c>
      <c r="E8" s="6"/>
    </row>
    <row r="9" spans="1:6" ht="16.5" customHeight="1" x14ac:dyDescent="0.25">
      <c r="A9" s="11" t="s">
        <v>18</v>
      </c>
      <c r="B9" s="14">
        <v>11.516500000000001</v>
      </c>
      <c r="C9" s="15">
        <v>14.616</v>
      </c>
      <c r="D9" s="12">
        <f>(C9-B9)/B9*100</f>
        <v>26.913558806929178</v>
      </c>
      <c r="E9" s="6"/>
    </row>
    <row r="10" spans="1:6" ht="16.5" customHeight="1" x14ac:dyDescent="0.25">
      <c r="A10" s="11" t="s">
        <v>19</v>
      </c>
      <c r="B10" s="14">
        <v>173.61760000000001</v>
      </c>
      <c r="C10" s="15">
        <v>199.03629999999998</v>
      </c>
      <c r="D10" s="12">
        <f t="shared" ref="D10:D27" si="0">(C10-B10)/B10*100</f>
        <v>14.640623992037657</v>
      </c>
      <c r="E10" s="6"/>
    </row>
    <row r="11" spans="1:6" ht="16.5" customHeight="1" x14ac:dyDescent="0.25">
      <c r="A11" s="11" t="s">
        <v>20</v>
      </c>
      <c r="B11" s="14">
        <v>28.838699999999999</v>
      </c>
      <c r="C11" s="15">
        <v>26.385999999999999</v>
      </c>
      <c r="D11" s="12">
        <f t="shared" si="0"/>
        <v>-8.504890997167001</v>
      </c>
      <c r="E11" s="6"/>
    </row>
    <row r="12" spans="1:6" ht="16.5" customHeight="1" x14ac:dyDescent="0.25">
      <c r="A12" s="11" t="s">
        <v>21</v>
      </c>
      <c r="B12" s="14">
        <v>92.528899999999993</v>
      </c>
      <c r="C12" s="15">
        <v>92.888000000000005</v>
      </c>
      <c r="D12" s="12">
        <f t="shared" si="0"/>
        <v>0.3880949627629986</v>
      </c>
      <c r="E12" s="6"/>
    </row>
    <row r="13" spans="1:6" ht="16.5" customHeight="1" x14ac:dyDescent="0.25">
      <c r="A13" s="11" t="s">
        <v>0</v>
      </c>
      <c r="B13" s="14">
        <v>26.789200000000001</v>
      </c>
      <c r="C13" s="15">
        <v>40.927099999999996</v>
      </c>
      <c r="D13" s="12">
        <f t="shared" si="0"/>
        <v>52.774625595389168</v>
      </c>
      <c r="E13" s="6"/>
    </row>
    <row r="14" spans="1:6" ht="16.5" customHeight="1" x14ac:dyDescent="0.25">
      <c r="A14" s="11" t="s">
        <v>1</v>
      </c>
      <c r="B14" s="14">
        <v>20.2881</v>
      </c>
      <c r="C14" s="15">
        <v>20.2881</v>
      </c>
      <c r="D14" s="12">
        <f t="shared" si="0"/>
        <v>0</v>
      </c>
      <c r="E14" s="6"/>
    </row>
    <row r="15" spans="1:6" ht="16.5" customHeight="1" x14ac:dyDescent="0.25">
      <c r="A15" s="11" t="s">
        <v>2</v>
      </c>
      <c r="B15" s="14">
        <v>9.8732999999999986</v>
      </c>
      <c r="C15" s="15">
        <v>12.143700000000001</v>
      </c>
      <c r="D15" s="12">
        <f t="shared" si="0"/>
        <v>22.995351098416968</v>
      </c>
      <c r="E15" s="6"/>
    </row>
    <row r="16" spans="1:6" ht="16.5" customHeight="1" x14ac:dyDescent="0.25">
      <c r="A16" s="11" t="s">
        <v>14</v>
      </c>
      <c r="B16" s="14">
        <v>204.66120000000001</v>
      </c>
      <c r="C16" s="15">
        <v>175.7653</v>
      </c>
      <c r="D16" s="12">
        <f t="shared" si="0"/>
        <v>-14.118895032375461</v>
      </c>
      <c r="E16" s="6"/>
    </row>
    <row r="17" spans="1:5" ht="16.5" customHeight="1" x14ac:dyDescent="0.25">
      <c r="A17" s="11" t="s">
        <v>15</v>
      </c>
      <c r="B17" s="14">
        <v>34.318100000000001</v>
      </c>
      <c r="C17" s="15">
        <v>32.5548</v>
      </c>
      <c r="D17" s="12">
        <f t="shared" si="0"/>
        <v>-5.1381049650184627</v>
      </c>
      <c r="E17" s="6"/>
    </row>
    <row r="18" spans="1:5" ht="16.5" customHeight="1" x14ac:dyDescent="0.25">
      <c r="A18" s="11" t="s">
        <v>3</v>
      </c>
      <c r="B18" s="14">
        <v>48.022300000000001</v>
      </c>
      <c r="C18" s="15">
        <v>48.105800000000002</v>
      </c>
      <c r="D18" s="12">
        <f t="shared" si="0"/>
        <v>0.17387755272030034</v>
      </c>
      <c r="E18" s="6"/>
    </row>
    <row r="19" spans="1:5" ht="16.5" customHeight="1" x14ac:dyDescent="0.25">
      <c r="A19" s="11" t="s">
        <v>4</v>
      </c>
      <c r="B19" s="14">
        <v>63.771599999999999</v>
      </c>
      <c r="C19" s="15">
        <v>62.411099999999998</v>
      </c>
      <c r="D19" s="12">
        <f t="shared" si="0"/>
        <v>-2.1333948027021461</v>
      </c>
      <c r="E19" s="6"/>
    </row>
    <row r="20" spans="1:5" ht="16.5" customHeight="1" x14ac:dyDescent="0.25">
      <c r="A20" s="11" t="s">
        <v>5</v>
      </c>
      <c r="B20" s="14">
        <v>7.0683999999999996</v>
      </c>
      <c r="C20" s="15">
        <v>13.808</v>
      </c>
      <c r="D20" s="12">
        <f t="shared" si="0"/>
        <v>95.348310791692612</v>
      </c>
      <c r="E20" s="6"/>
    </row>
    <row r="21" spans="1:5" ht="16.5" customHeight="1" x14ac:dyDescent="0.25">
      <c r="A21" s="11" t="s">
        <v>6</v>
      </c>
      <c r="B21" s="14">
        <v>19.2714</v>
      </c>
      <c r="C21" s="15">
        <v>19.2684</v>
      </c>
      <c r="D21" s="12">
        <f t="shared" si="0"/>
        <v>-1.5567109810393193E-2</v>
      </c>
      <c r="E21" s="6"/>
    </row>
    <row r="22" spans="1:5" ht="16.5" customHeight="1" x14ac:dyDescent="0.25">
      <c r="A22" s="11" t="s">
        <v>7</v>
      </c>
      <c r="B22" s="14">
        <v>14.084</v>
      </c>
      <c r="C22" s="15">
        <v>10.8939</v>
      </c>
      <c r="D22" s="12">
        <f t="shared" si="0"/>
        <v>-22.650525418915077</v>
      </c>
      <c r="E22" s="6"/>
    </row>
    <row r="23" spans="1:5" ht="16.5" customHeight="1" x14ac:dyDescent="0.25">
      <c r="A23" s="11" t="s">
        <v>8</v>
      </c>
      <c r="B23" s="14">
        <v>49.892199999999995</v>
      </c>
      <c r="C23" s="15">
        <v>53.348999999999997</v>
      </c>
      <c r="D23" s="12">
        <f t="shared" si="0"/>
        <v>6.9285379277722798</v>
      </c>
      <c r="E23" s="6"/>
    </row>
    <row r="24" spans="1:5" ht="16.5" customHeight="1" x14ac:dyDescent="0.25">
      <c r="A24" s="11" t="s">
        <v>9</v>
      </c>
      <c r="B24" s="14">
        <v>89.601300000000009</v>
      </c>
      <c r="C24" s="15">
        <v>92.424300000000002</v>
      </c>
      <c r="D24" s="12">
        <f t="shared" si="0"/>
        <v>3.1506239306795694</v>
      </c>
      <c r="E24" s="6"/>
    </row>
    <row r="25" spans="1:5" ht="16.5" customHeight="1" x14ac:dyDescent="0.25">
      <c r="A25" s="11" t="s">
        <v>10</v>
      </c>
      <c r="B25" s="14">
        <v>51.123599999999996</v>
      </c>
      <c r="C25" s="15">
        <v>59.824300000000001</v>
      </c>
      <c r="D25" s="12">
        <f t="shared" si="0"/>
        <v>17.018950152180217</v>
      </c>
      <c r="E25" s="6"/>
    </row>
    <row r="26" spans="1:5" ht="16.5" customHeight="1" x14ac:dyDescent="0.25">
      <c r="A26" s="11" t="s">
        <v>11</v>
      </c>
      <c r="B26" s="14">
        <v>49.3294</v>
      </c>
      <c r="C26" s="15">
        <v>44.123899999999999</v>
      </c>
      <c r="D26" s="12">
        <f t="shared" si="0"/>
        <v>-10.552530539597077</v>
      </c>
      <c r="E26" s="6"/>
    </row>
    <row r="27" spans="1:5" ht="16.5" customHeight="1" x14ac:dyDescent="0.25">
      <c r="A27" s="11" t="s">
        <v>12</v>
      </c>
      <c r="B27" s="14">
        <v>63.607999999999997</v>
      </c>
      <c r="C27" s="15">
        <v>64.105999999999995</v>
      </c>
      <c r="D27" s="12">
        <f t="shared" si="0"/>
        <v>0.78292038737265368</v>
      </c>
      <c r="E27" s="6"/>
    </row>
    <row r="28" spans="1:5" ht="21" customHeight="1" x14ac:dyDescent="0.25">
      <c r="A28" s="6" t="s">
        <v>25</v>
      </c>
      <c r="B28" s="6"/>
      <c r="C28" s="6"/>
      <c r="D28" s="6"/>
      <c r="E28" s="6"/>
    </row>
    <row r="29" spans="1:5" ht="15" customHeight="1" x14ac:dyDescent="0.25">
      <c r="A29" s="6" t="s">
        <v>26</v>
      </c>
      <c r="B29" s="6"/>
      <c r="C29" s="6"/>
      <c r="D29" s="6"/>
      <c r="E29" s="6"/>
    </row>
    <row r="30" spans="1:5" ht="16.5" customHeight="1" x14ac:dyDescent="0.25">
      <c r="A30" s="6" t="s">
        <v>22</v>
      </c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/>
      <c r="B32" s="6"/>
      <c r="C32" s="6"/>
      <c r="D32" s="6"/>
      <c r="E32" s="6"/>
    </row>
    <row r="33" spans="1:5" x14ac:dyDescent="0.25">
      <c r="A33" s="6"/>
      <c r="B33" s="6"/>
      <c r="C33" s="6"/>
      <c r="D33" s="6"/>
      <c r="E33" s="6"/>
    </row>
  </sheetData>
  <pageMargins left="0.70866141732283472" right="0.70866141732283472" top="0.74803149606299213" bottom="0.74803149606299213" header="0.31496062992125984" footer="0.31496062992125984"/>
  <pageSetup paperSize="9" scale="88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1.8.1-10 bis</vt:lpstr>
      <vt:lpstr>Hoja1</vt:lpstr>
      <vt:lpstr>'1.8.1-10 bis'!Área_de_impresión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Consejo Económico y Social</cp:lastModifiedBy>
  <cp:lastPrinted>2015-08-10T09:18:27Z</cp:lastPrinted>
  <dcterms:created xsi:type="dcterms:W3CDTF">2014-08-12T10:25:16Z</dcterms:created>
  <dcterms:modified xsi:type="dcterms:W3CDTF">2017-06-13T08:42:18Z</dcterms:modified>
</cp:coreProperties>
</file>