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8\1.8.2\1.8.2.1\"/>
    </mc:Choice>
  </mc:AlternateContent>
  <bookViews>
    <workbookView xWindow="360" yWindow="420" windowWidth="21075" windowHeight="9495"/>
  </bookViews>
  <sheets>
    <sheet name="1.8.2-4" sheetId="4" r:id="rId1"/>
    <sheet name="Hoja1" sheetId="14" r:id="rId2"/>
  </sheets>
  <definedNames>
    <definedName name="_xlnm.Print_Area" localSheetId="0">'1.8.2-4'!$A$1:$R$22</definedName>
  </definedNames>
  <calcPr calcId="152511"/>
</workbook>
</file>

<file path=xl/calcChain.xml><?xml version="1.0" encoding="utf-8"?>
<calcChain xmlns="http://schemas.openxmlformats.org/spreadsheetml/2006/main">
  <c r="R19" i="4" l="1"/>
</calcChain>
</file>

<file path=xl/sharedStrings.xml><?xml version="1.0" encoding="utf-8"?>
<sst xmlns="http://schemas.openxmlformats.org/spreadsheetml/2006/main" count="28" uniqueCount="21">
  <si>
    <t>%</t>
  </si>
  <si>
    <t xml:space="preserve">I. Impuestos Directos  </t>
  </si>
  <si>
    <t xml:space="preserve">Total Ingresos corrientes  </t>
  </si>
  <si>
    <t xml:space="preserve">Total Operaciones de Capital  </t>
  </si>
  <si>
    <t xml:space="preserve">Total Ingresos no Financieros  </t>
  </si>
  <si>
    <t xml:space="preserve">Total Diputaciones  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</si>
  <si>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</si>
  <si>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</si>
  <si>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</si>
  <si>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</si>
  <si>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</si>
  <si>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</si>
  <si>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</si>
  <si>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</si>
  <si>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Total Ingresos Financieros  </t>
  </si>
  <si>
    <t xml:space="preserve">% Var </t>
  </si>
  <si>
    <t>Cuadro 1.8.2-4</t>
  </si>
  <si>
    <t>CES. Informe de Situación Económica y Social de Castilla y León en 2016</t>
  </si>
  <si>
    <t>Liquidación de los Presupuestos Consolidados de las Diputaciones Provinciales de Castilla y León, 2008-2015.  Derechos reconocidos netos (miles de euros)</t>
  </si>
  <si>
    <t>14-15</t>
  </si>
  <si>
    <t>Fuente:  Ministerio de 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</si>
</sst>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3" borderId="0" xfId="2" applyFont="1"/>
    <xf numFmtId="0" fontId="6" fillId="0" borderId="0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 indent="1"/>
    </xf>
    <xf numFmtId="0" fontId="6" fillId="3" borderId="0" xfId="2" applyFont="1" applyBorder="1" applyAlignment="1">
      <alignment horizontal="left" indent="1"/>
    </xf>
    <xf numFmtId="164" fontId="6" fillId="3" borderId="0" xfId="2" applyNumberFormat="1" applyFont="1" applyBorder="1" applyAlignment="1">
      <alignment horizontal="right"/>
    </xf>
    <xf numFmtId="164" fontId="6" fillId="3" borderId="0" xfId="2" applyNumberFormat="1" applyFont="1" applyBorder="1" applyAlignment="1">
      <alignment horizontal="right" indent="1"/>
    </xf>
    <xf numFmtId="0" fontId="3" fillId="2" borderId="0" xfId="1" applyFont="1" applyBorder="1" applyAlignment="1">
      <alignment horizontal="center" vertical="center"/>
    </xf>
    <xf numFmtId="0" fontId="3" fillId="2" borderId="0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4" fontId="6" fillId="3" borderId="0" xfId="2" applyNumberFormat="1" applyFont="1" applyBorder="1" applyAlignment="1">
      <alignment horizontal="right"/>
    </xf>
  </cellXfs>
  <cellStyles count="3">
    <cellStyle name="40% - Énfasis1" xfId="2" builtinId="31"/>
    <cellStyle name="Énfasis1" xfId="1" builtinId="29"/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strike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numFmt numFmtId="164" formatCode="#,##0.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yriad Pro"/>
        <scheme val="none"/>
      </font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a4" displayName="Tabla4" ref="A8:R21" headerRowCount="0" totalsRowShown="0" headerRowDxfId="38" dataDxfId="37" tableBorderDxfId="36">
  <tableColumns count="18">
    <tableColumn id="1" name="Columna1" headerRowDxfId="35" dataDxfId="34"/>
    <tableColumn id="5" name="Columna5" headerRowDxfId="33" dataDxfId="10"/>
    <tableColumn id="6" name="Columna6" headerRowDxfId="32" dataDxfId="9"/>
    <tableColumn id="8" name="Columna8" headerRowDxfId="31" dataDxfId="8"/>
    <tableColumn id="9" name="Columna9" headerRowDxfId="30" dataDxfId="7"/>
    <tableColumn id="11" name="Columna11" headerRowDxfId="29" dataDxfId="6"/>
    <tableColumn id="12" name="Columna12" headerRowDxfId="28" dataDxfId="5"/>
    <tableColumn id="14" name="Columna14" headerRowDxfId="27" dataDxfId="4"/>
    <tableColumn id="15" name="Columna15" headerRowDxfId="26" dataDxfId="3"/>
    <tableColumn id="4" name="Columna4" headerRowDxfId="25" dataDxfId="2"/>
    <tableColumn id="3" name="Columna3" headerRowDxfId="24" dataDxfId="1"/>
    <tableColumn id="21" name="Columna21" headerRowDxfId="23" dataDxfId="0" dataCellStyle="40% - Énfasis1"/>
    <tableColumn id="20" name="Columna20" headerRowDxfId="22" dataDxfId="21" dataCellStyle="40% - Énfasis1"/>
    <tableColumn id="7" name="Columna7" headerRowDxfId="20" dataDxfId="14" dataCellStyle="40% - Énfasis1"/>
    <tableColumn id="2" name="Columna2" headerRowDxfId="19" dataDxfId="13" dataCellStyle="40% - Énfasis1"/>
    <tableColumn id="17" name="Columna17" headerRowDxfId="18" dataDxfId="11" dataCellStyle="40% - Énfasis1"/>
    <tableColumn id="18" name="Columna18" headerRowDxfId="17" dataDxfId="12" dataCellStyle="40% - Énfasis1"/>
    <tableColumn id="19" name="Columna19" headerRowDxfId="16" dataDxfId="15" dataCellStyle="4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topLeftCell="A4" workbookViewId="0">
      <selection activeCell="S32" sqref="S32"/>
    </sheetView>
  </sheetViews>
  <sheetFormatPr baseColWidth="10" defaultRowHeight="15" x14ac:dyDescent="0.25"/>
  <cols>
    <col min="1" max="1" width="31.140625" customWidth="1"/>
    <col min="2" max="2" width="11.28515625" customWidth="1"/>
    <col min="3" max="3" width="7.85546875" customWidth="1"/>
    <col min="4" max="4" width="10.85546875" customWidth="1"/>
    <col min="5" max="5" width="7.85546875" customWidth="1"/>
    <col min="6" max="6" width="11.5703125" customWidth="1"/>
    <col min="7" max="7" width="7.85546875" customWidth="1"/>
    <col min="8" max="8" width="11.42578125" customWidth="1"/>
    <col min="9" max="9" width="7.85546875" customWidth="1"/>
    <col min="10" max="10" width="10.7109375" style="2" customWidth="1"/>
    <col min="11" max="11" width="7.85546875" style="2" customWidth="1"/>
    <col min="12" max="12" width="10.28515625" style="2" customWidth="1"/>
    <col min="13" max="13" width="7.85546875" style="2" customWidth="1"/>
    <col min="14" max="14" width="10.42578125" style="2" customWidth="1"/>
    <col min="15" max="15" width="7.85546875" style="2" customWidth="1"/>
    <col min="16" max="16" width="11" customWidth="1"/>
    <col min="17" max="17" width="7.85546875" customWidth="1"/>
    <col min="18" max="18" width="11" customWidth="1"/>
  </cols>
  <sheetData>
    <row r="1" spans="1:20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4"/>
      <c r="T3" s="4"/>
    </row>
    <row r="4" spans="1:20" x14ac:dyDescent="0.25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4"/>
      <c r="T4" s="4"/>
    </row>
    <row r="5" spans="1:20" s="1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24.75" customHeight="1" thickBot="1" x14ac:dyDescent="0.3">
      <c r="A6" s="4"/>
      <c r="B6" s="14">
        <v>2008</v>
      </c>
      <c r="C6" s="14" t="s">
        <v>0</v>
      </c>
      <c r="D6" s="14">
        <v>2009</v>
      </c>
      <c r="E6" s="14" t="s">
        <v>0</v>
      </c>
      <c r="F6" s="14">
        <v>2010</v>
      </c>
      <c r="G6" s="14" t="s">
        <v>0</v>
      </c>
      <c r="H6" s="14">
        <v>2011</v>
      </c>
      <c r="I6" s="14" t="s">
        <v>0</v>
      </c>
      <c r="J6" s="14">
        <v>2012</v>
      </c>
      <c r="K6" s="14" t="s">
        <v>0</v>
      </c>
      <c r="L6" s="14">
        <v>2013</v>
      </c>
      <c r="M6" s="14" t="s">
        <v>0</v>
      </c>
      <c r="N6" s="15">
        <v>2014</v>
      </c>
      <c r="O6" s="15" t="s">
        <v>0</v>
      </c>
      <c r="P6" s="15">
        <v>2015</v>
      </c>
      <c r="Q6" s="15" t="s">
        <v>0</v>
      </c>
      <c r="R6" s="13" t="s">
        <v>15</v>
      </c>
      <c r="S6" s="4"/>
      <c r="T6" s="4"/>
    </row>
    <row r="7" spans="1:20" s="2" customFormat="1" ht="24.75" customHeight="1" thickBot="1" x14ac:dyDescent="0.3">
      <c r="A7" s="4"/>
      <c r="B7" s="15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5"/>
      <c r="O7" s="15"/>
      <c r="P7" s="15"/>
      <c r="Q7" s="15"/>
      <c r="R7" s="13" t="s">
        <v>19</v>
      </c>
      <c r="S7" s="4"/>
      <c r="T7" s="4"/>
    </row>
    <row r="8" spans="1:20" x14ac:dyDescent="0.25">
      <c r="A8" s="7" t="s">
        <v>1</v>
      </c>
      <c r="B8" s="8">
        <v>44.838260000000005</v>
      </c>
      <c r="C8" s="8">
        <v>5.23</v>
      </c>
      <c r="D8" s="8">
        <v>45.229559999999999</v>
      </c>
      <c r="E8" s="8">
        <v>5.27</v>
      </c>
      <c r="F8" s="8">
        <v>39.431660000000001</v>
      </c>
      <c r="G8" s="8">
        <v>5.09</v>
      </c>
      <c r="H8" s="8">
        <v>41.691789999999997</v>
      </c>
      <c r="I8" s="8">
        <v>5.32</v>
      </c>
      <c r="J8" s="8">
        <v>37.58672</v>
      </c>
      <c r="K8" s="8">
        <v>5.38</v>
      </c>
      <c r="L8" s="8">
        <v>37.682089999999995</v>
      </c>
      <c r="M8" s="8">
        <v>5.07</v>
      </c>
      <c r="N8" s="16">
        <v>39.344036009999996</v>
      </c>
      <c r="O8" s="8">
        <v>5.3333183303437668</v>
      </c>
      <c r="P8" s="16">
        <v>38.357050000000001</v>
      </c>
      <c r="Q8" s="8">
        <v>5.31</v>
      </c>
      <c r="R8" s="9">
        <v>-2.5099999999999998</v>
      </c>
      <c r="S8" s="4"/>
      <c r="T8" s="4"/>
    </row>
    <row r="9" spans="1:20" x14ac:dyDescent="0.25">
      <c r="A9" s="7" t="s">
        <v>6</v>
      </c>
      <c r="B9" s="8">
        <v>36.045449999999995</v>
      </c>
      <c r="C9" s="8">
        <v>4.2</v>
      </c>
      <c r="D9" s="8">
        <v>31.41553</v>
      </c>
      <c r="E9" s="8">
        <v>3.66</v>
      </c>
      <c r="F9" s="8">
        <v>25.851849999999999</v>
      </c>
      <c r="G9" s="8">
        <v>3.34</v>
      </c>
      <c r="H9" s="8">
        <v>28.179009999999998</v>
      </c>
      <c r="I9" s="8">
        <v>3.6</v>
      </c>
      <c r="J9" s="8">
        <v>21.445070000000001</v>
      </c>
      <c r="K9" s="8">
        <v>3.07</v>
      </c>
      <c r="L9" s="8">
        <v>32.03519</v>
      </c>
      <c r="M9" s="8">
        <v>4.3099999999999996</v>
      </c>
      <c r="N9" s="16">
        <v>31.094976619999997</v>
      </c>
      <c r="O9" s="8">
        <v>4.2151092162203643</v>
      </c>
      <c r="P9" s="16">
        <v>33.674390000000002</v>
      </c>
      <c r="Q9" s="8">
        <v>4.66</v>
      </c>
      <c r="R9" s="9">
        <v>8.3000000000000007</v>
      </c>
      <c r="S9" s="4"/>
      <c r="T9" s="4"/>
    </row>
    <row r="10" spans="1:20" x14ac:dyDescent="0.25">
      <c r="A10" s="7" t="s">
        <v>7</v>
      </c>
      <c r="B10" s="8">
        <v>71.382170000000002</v>
      </c>
      <c r="C10" s="8">
        <v>8.32</v>
      </c>
      <c r="D10" s="8">
        <v>72.452010000000001</v>
      </c>
      <c r="E10" s="8">
        <v>8.4499999999999993</v>
      </c>
      <c r="F10" s="8">
        <v>74.113640000000004</v>
      </c>
      <c r="G10" s="8">
        <v>9.56</v>
      </c>
      <c r="H10" s="8">
        <v>70.070800000000006</v>
      </c>
      <c r="I10" s="8">
        <v>8.94</v>
      </c>
      <c r="J10" s="8">
        <v>76.579789999999988</v>
      </c>
      <c r="K10" s="8">
        <v>10.97</v>
      </c>
      <c r="L10" s="8">
        <v>74.603660000000005</v>
      </c>
      <c r="M10" s="8">
        <v>10.4</v>
      </c>
      <c r="N10" s="16">
        <v>73.538344380000012</v>
      </c>
      <c r="O10" s="8">
        <v>9.9685604182880727</v>
      </c>
      <c r="P10" s="16">
        <v>71.074449999999999</v>
      </c>
      <c r="Q10" s="8">
        <v>9.8699999999999992</v>
      </c>
      <c r="R10" s="9">
        <v>-3.35</v>
      </c>
      <c r="S10" s="4"/>
      <c r="T10" s="4"/>
    </row>
    <row r="11" spans="1:20" x14ac:dyDescent="0.25">
      <c r="A11" s="7" t="s">
        <v>8</v>
      </c>
      <c r="B11" s="8">
        <v>518.54525000000001</v>
      </c>
      <c r="C11" s="8">
        <v>60.48</v>
      </c>
      <c r="D11" s="8">
        <v>519.85987999999998</v>
      </c>
      <c r="E11" s="8">
        <v>60.6</v>
      </c>
      <c r="F11" s="8">
        <v>432.46541999999999</v>
      </c>
      <c r="G11" s="8">
        <v>55.8</v>
      </c>
      <c r="H11" s="8">
        <v>506.00053000000003</v>
      </c>
      <c r="I11" s="8">
        <v>64.569999999999993</v>
      </c>
      <c r="J11" s="8">
        <v>477.23422999999997</v>
      </c>
      <c r="K11" s="8">
        <v>68.349999999999994</v>
      </c>
      <c r="L11" s="8">
        <v>549.52374999999995</v>
      </c>
      <c r="M11" s="8">
        <v>73.97</v>
      </c>
      <c r="N11" s="16">
        <v>561.59350808000011</v>
      </c>
      <c r="O11" s="8">
        <v>76.127343673736263</v>
      </c>
      <c r="P11" s="16">
        <v>539.28868</v>
      </c>
      <c r="Q11" s="8">
        <v>74.72</v>
      </c>
      <c r="R11" s="9">
        <v>-3.88</v>
      </c>
      <c r="S11" s="4"/>
      <c r="T11" s="4"/>
    </row>
    <row r="12" spans="1:20" ht="17.25" customHeight="1" x14ac:dyDescent="0.25">
      <c r="A12" s="7" t="s">
        <v>9</v>
      </c>
      <c r="B12" s="8">
        <v>18.912479999999999</v>
      </c>
      <c r="C12" s="8">
        <v>2.21</v>
      </c>
      <c r="D12" s="8">
        <v>9.0699100000000001</v>
      </c>
      <c r="E12" s="8">
        <v>1.06</v>
      </c>
      <c r="F12" s="8">
        <v>5.2715399999999999</v>
      </c>
      <c r="G12" s="8">
        <v>0.68</v>
      </c>
      <c r="H12" s="8">
        <v>5.6651899999999999</v>
      </c>
      <c r="I12" s="8">
        <v>0.72</v>
      </c>
      <c r="J12" s="8">
        <v>6.3639099999999997</v>
      </c>
      <c r="K12" s="8">
        <v>0.91</v>
      </c>
      <c r="L12" s="8">
        <v>9.3749199999999995</v>
      </c>
      <c r="M12" s="8">
        <v>1.26</v>
      </c>
      <c r="N12" s="16">
        <v>8.1409022600000007</v>
      </c>
      <c r="O12" s="8">
        <v>1.1035477711986521</v>
      </c>
      <c r="P12" s="16">
        <v>5.1516599999999997</v>
      </c>
      <c r="Q12" s="8">
        <v>0.71</v>
      </c>
      <c r="R12" s="9">
        <v>-36.72</v>
      </c>
      <c r="S12" s="4"/>
      <c r="T12" s="4"/>
    </row>
    <row r="13" spans="1:20" ht="18" customHeight="1" x14ac:dyDescent="0.25">
      <c r="A13" s="10" t="s">
        <v>2</v>
      </c>
      <c r="B13" s="11">
        <v>689.72361000000001</v>
      </c>
      <c r="C13" s="11">
        <v>80.44</v>
      </c>
      <c r="D13" s="11">
        <v>678.02688999999998</v>
      </c>
      <c r="E13" s="11">
        <v>79.03</v>
      </c>
      <c r="F13" s="11">
        <v>577.13410999999996</v>
      </c>
      <c r="G13" s="11">
        <v>74.47</v>
      </c>
      <c r="H13" s="11">
        <v>651.60731999999996</v>
      </c>
      <c r="I13" s="11">
        <v>83.14</v>
      </c>
      <c r="J13" s="11">
        <v>619.20973000000004</v>
      </c>
      <c r="K13" s="11">
        <v>88.68</v>
      </c>
      <c r="L13" s="11">
        <v>703.21960999999999</v>
      </c>
      <c r="M13" s="11">
        <v>94.65</v>
      </c>
      <c r="N13" s="17">
        <v>713.71176735000006</v>
      </c>
      <c r="O13" s="11">
        <v>96.747879409787117</v>
      </c>
      <c r="P13" s="17">
        <v>688.08021999999994</v>
      </c>
      <c r="Q13" s="11">
        <v>95.24</v>
      </c>
      <c r="R13" s="12">
        <v>-3.59</v>
      </c>
      <c r="S13" s="4"/>
      <c r="T13" s="4"/>
    </row>
    <row r="14" spans="1:20" ht="17.25" customHeight="1" x14ac:dyDescent="0.25">
      <c r="A14" s="7" t="s">
        <v>10</v>
      </c>
      <c r="B14" s="8">
        <v>1.31054</v>
      </c>
      <c r="C14" s="8">
        <v>0.15</v>
      </c>
      <c r="D14" s="8">
        <v>0.15271999999999999</v>
      </c>
      <c r="E14" s="8">
        <v>0.02</v>
      </c>
      <c r="F14" s="8">
        <v>0.25196000000000002</v>
      </c>
      <c r="G14" s="8">
        <v>0.03</v>
      </c>
      <c r="H14" s="8">
        <v>1.8374999999999999</v>
      </c>
      <c r="I14" s="8">
        <v>0.23</v>
      </c>
      <c r="J14" s="8">
        <v>5.0195400000000001</v>
      </c>
      <c r="K14" s="8">
        <v>0.72</v>
      </c>
      <c r="L14" s="8">
        <v>0.26554</v>
      </c>
      <c r="M14" s="8">
        <v>0.04</v>
      </c>
      <c r="N14" s="16">
        <v>0.41465521</v>
      </c>
      <c r="O14" s="8">
        <v>5.620898251779391E-2</v>
      </c>
      <c r="P14" s="16">
        <v>0.48519000000000001</v>
      </c>
      <c r="Q14" s="8">
        <v>7.0000000000000007E-2</v>
      </c>
      <c r="R14" s="9">
        <v>17.010000000000002</v>
      </c>
      <c r="S14" s="4"/>
      <c r="T14" s="4"/>
    </row>
    <row r="15" spans="1:20" ht="15.75" customHeight="1" x14ac:dyDescent="0.25">
      <c r="A15" s="7" t="s">
        <v>11</v>
      </c>
      <c r="B15" s="8">
        <v>108.74124</v>
      </c>
      <c r="C15" s="8">
        <v>12.68</v>
      </c>
      <c r="D15" s="8">
        <v>113.09000999999999</v>
      </c>
      <c r="E15" s="8">
        <v>13.18</v>
      </c>
      <c r="F15" s="8">
        <v>89.60181</v>
      </c>
      <c r="G15" s="8">
        <v>11.56</v>
      </c>
      <c r="H15" s="8">
        <v>62.000440000000005</v>
      </c>
      <c r="I15" s="8">
        <v>7.91</v>
      </c>
      <c r="J15" s="8">
        <v>24.524349999999998</v>
      </c>
      <c r="K15" s="8">
        <v>3.51</v>
      </c>
      <c r="L15" s="8">
        <v>25.43638</v>
      </c>
      <c r="M15" s="8">
        <v>3.42</v>
      </c>
      <c r="N15" s="16">
        <v>19.244269190000001</v>
      </c>
      <c r="O15" s="8">
        <v>2.6086752665387465</v>
      </c>
      <c r="P15" s="16">
        <v>23.380380000000002</v>
      </c>
      <c r="Q15" s="8">
        <v>3.24</v>
      </c>
      <c r="R15" s="9">
        <v>21.49</v>
      </c>
      <c r="S15" s="4"/>
      <c r="T15" s="4"/>
    </row>
    <row r="16" spans="1:20" x14ac:dyDescent="0.25">
      <c r="A16" s="10" t="s">
        <v>3</v>
      </c>
      <c r="B16" s="11">
        <v>110.05177999999999</v>
      </c>
      <c r="C16" s="11">
        <v>12.83</v>
      </c>
      <c r="D16" s="11">
        <v>113.24272999999999</v>
      </c>
      <c r="E16" s="11">
        <v>13.2</v>
      </c>
      <c r="F16" s="11">
        <v>89.853769999999997</v>
      </c>
      <c r="G16" s="11">
        <v>11.59</v>
      </c>
      <c r="H16" s="11">
        <v>63.837940000000003</v>
      </c>
      <c r="I16" s="11">
        <v>8.15</v>
      </c>
      <c r="J16" s="11">
        <v>29.543890000000001</v>
      </c>
      <c r="K16" s="11">
        <v>4.2300000000000004</v>
      </c>
      <c r="L16" s="11">
        <v>25.701919999999998</v>
      </c>
      <c r="M16" s="11">
        <v>3.46</v>
      </c>
      <c r="N16" s="17">
        <v>19.6589244</v>
      </c>
      <c r="O16" s="11">
        <v>2.6648842490565405</v>
      </c>
      <c r="P16" s="17">
        <v>23.865569999999998</v>
      </c>
      <c r="Q16" s="11">
        <v>3.3</v>
      </c>
      <c r="R16" s="12">
        <v>21.4</v>
      </c>
      <c r="S16" s="4"/>
      <c r="T16" s="4"/>
    </row>
    <row r="17" spans="1:20" ht="17.25" customHeight="1" x14ac:dyDescent="0.25">
      <c r="A17" s="10" t="s">
        <v>4</v>
      </c>
      <c r="B17" s="11">
        <v>799.77539000000002</v>
      </c>
      <c r="C17" s="11">
        <v>93.27</v>
      </c>
      <c r="D17" s="11">
        <v>791.26962000000003</v>
      </c>
      <c r="E17" s="11">
        <v>92.23</v>
      </c>
      <c r="F17" s="11">
        <v>666.98788000000002</v>
      </c>
      <c r="G17" s="11">
        <v>86.06</v>
      </c>
      <c r="H17" s="11">
        <v>715.44525999999996</v>
      </c>
      <c r="I17" s="11">
        <v>91.29</v>
      </c>
      <c r="J17" s="11">
        <v>648.75361999999996</v>
      </c>
      <c r="K17" s="11">
        <v>92.91</v>
      </c>
      <c r="L17" s="11">
        <v>728.92154000000005</v>
      </c>
      <c r="M17" s="11">
        <v>98.11</v>
      </c>
      <c r="N17" s="17">
        <v>733.37069175000011</v>
      </c>
      <c r="O17" s="11">
        <v>99.412763658843659</v>
      </c>
      <c r="P17" s="17">
        <v>711.94578999999999</v>
      </c>
      <c r="Q17" s="11">
        <v>98.55</v>
      </c>
      <c r="R17" s="12">
        <v>-2.92</v>
      </c>
      <c r="S17" s="4"/>
      <c r="T17" s="4"/>
    </row>
    <row r="18" spans="1:20" ht="17.25" customHeight="1" x14ac:dyDescent="0.25">
      <c r="A18" s="7" t="s">
        <v>12</v>
      </c>
      <c r="B18" s="8">
        <v>5.1869199999999998</v>
      </c>
      <c r="C18" s="8">
        <v>0.6</v>
      </c>
      <c r="D18" s="8">
        <v>6.6872799999999994</v>
      </c>
      <c r="E18" s="8">
        <v>0.78</v>
      </c>
      <c r="F18" s="8">
        <v>5.3838999999999997</v>
      </c>
      <c r="G18" s="8">
        <v>0.69</v>
      </c>
      <c r="H18" s="8">
        <v>4.9547799999999995</v>
      </c>
      <c r="I18" s="8">
        <v>0.63</v>
      </c>
      <c r="J18" s="8">
        <v>4.15421</v>
      </c>
      <c r="K18" s="8">
        <v>0.59</v>
      </c>
      <c r="L18" s="8">
        <v>5.1983900000000007</v>
      </c>
      <c r="M18" s="8">
        <v>0.7</v>
      </c>
      <c r="N18" s="16">
        <v>4.3338430299999988</v>
      </c>
      <c r="O18" s="8">
        <v>0.5874782258448723</v>
      </c>
      <c r="P18" s="16">
        <v>7.9887799999999993</v>
      </c>
      <c r="Q18" s="8">
        <v>1.1100000000000001</v>
      </c>
      <c r="R18" s="9">
        <v>84.33</v>
      </c>
      <c r="S18" s="4"/>
      <c r="T18" s="4"/>
    </row>
    <row r="19" spans="1:20" ht="16.5" customHeight="1" x14ac:dyDescent="0.25">
      <c r="A19" s="7" t="s">
        <v>13</v>
      </c>
      <c r="B19" s="8">
        <v>52.487449999999995</v>
      </c>
      <c r="C19" s="8">
        <v>6.12</v>
      </c>
      <c r="D19" s="8">
        <v>59.929360000000003</v>
      </c>
      <c r="E19" s="8">
        <v>6.99</v>
      </c>
      <c r="F19" s="8">
        <v>102.61116</v>
      </c>
      <c r="G19" s="8">
        <v>13.24</v>
      </c>
      <c r="H19" s="8">
        <v>63.304970000000004</v>
      </c>
      <c r="I19" s="8">
        <v>8.08</v>
      </c>
      <c r="J19" s="8">
        <v>45.356410000000004</v>
      </c>
      <c r="K19" s="8">
        <v>6.5</v>
      </c>
      <c r="L19" s="8">
        <v>8.8206000000000007</v>
      </c>
      <c r="M19" s="8">
        <v>1.19</v>
      </c>
      <c r="N19" s="16">
        <v>-1.7843900000000001E-3</v>
      </c>
      <c r="O19" s="8">
        <v>-2.4188468852212491E-4</v>
      </c>
      <c r="P19" s="16">
        <v>2.5218699999999998</v>
      </c>
      <c r="Q19" s="8">
        <v>0.35</v>
      </c>
      <c r="R19" s="9">
        <f>(2521.87--1.78)/-1.78*100</f>
        <v>-141778.08988764044</v>
      </c>
      <c r="S19" s="4"/>
      <c r="T19" s="4"/>
    </row>
    <row r="20" spans="1:20" x14ac:dyDescent="0.25">
      <c r="A20" s="10" t="s">
        <v>14</v>
      </c>
      <c r="B20" s="11">
        <v>57.674379999999999</v>
      </c>
      <c r="C20" s="11">
        <v>6.73</v>
      </c>
      <c r="D20" s="11">
        <v>66.616640000000004</v>
      </c>
      <c r="E20" s="11">
        <v>7.77</v>
      </c>
      <c r="F20" s="11">
        <v>107.99506</v>
      </c>
      <c r="G20" s="11">
        <v>13.94</v>
      </c>
      <c r="H20" s="11">
        <v>68.25976</v>
      </c>
      <c r="I20" s="11">
        <v>8.7100000000000009</v>
      </c>
      <c r="J20" s="11">
        <v>49.510629999999999</v>
      </c>
      <c r="K20" s="11">
        <v>7.09</v>
      </c>
      <c r="L20" s="11">
        <v>14.018990000000001</v>
      </c>
      <c r="M20" s="11">
        <v>1.89</v>
      </c>
      <c r="N20" s="17">
        <v>4.3320586399999996</v>
      </c>
      <c r="O20" s="11">
        <v>0.58723634115635026</v>
      </c>
      <c r="P20" s="17">
        <v>10.51065</v>
      </c>
      <c r="Q20" s="11">
        <v>1.45</v>
      </c>
      <c r="R20" s="12">
        <v>142.62</v>
      </c>
      <c r="S20" s="4"/>
      <c r="T20" s="4"/>
    </row>
    <row r="21" spans="1:20" ht="18.75" customHeight="1" x14ac:dyDescent="0.25">
      <c r="A21" s="10" t="s">
        <v>5</v>
      </c>
      <c r="B21" s="11">
        <v>857.44977000000006</v>
      </c>
      <c r="C21" s="11">
        <v>100</v>
      </c>
      <c r="D21" s="11">
        <v>857.88625999999999</v>
      </c>
      <c r="E21" s="11">
        <v>100</v>
      </c>
      <c r="F21" s="11">
        <v>774.98293999999999</v>
      </c>
      <c r="G21" s="11">
        <v>100</v>
      </c>
      <c r="H21" s="11">
        <v>783.70501999999999</v>
      </c>
      <c r="I21" s="11">
        <v>100</v>
      </c>
      <c r="J21" s="11">
        <v>698.26424999999995</v>
      </c>
      <c r="K21" s="11">
        <v>100</v>
      </c>
      <c r="L21" s="11">
        <v>742.94051999999999</v>
      </c>
      <c r="M21" s="11">
        <v>100</v>
      </c>
      <c r="N21" s="17">
        <v>737.70275039000001</v>
      </c>
      <c r="O21" s="11">
        <v>100</v>
      </c>
      <c r="P21" s="17">
        <v>722.45643999999993</v>
      </c>
      <c r="Q21" s="11">
        <v>100</v>
      </c>
      <c r="R21" s="12">
        <v>-2.0699999999999998</v>
      </c>
      <c r="S21" s="4"/>
      <c r="T21" s="4"/>
    </row>
    <row r="22" spans="1:20" ht="22.5" customHeight="1" x14ac:dyDescent="0.25">
      <c r="A22" s="4" t="s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</sheetData>
  <mergeCells count="16">
    <mergeCell ref="Q6:Q7"/>
    <mergeCell ref="P6:P7"/>
    <mergeCell ref="N6:N7"/>
    <mergeCell ref="O6:O7"/>
    <mergeCell ref="H6:H7"/>
    <mergeCell ref="M6:M7"/>
    <mergeCell ref="L6:L7"/>
    <mergeCell ref="K6:K7"/>
    <mergeCell ref="J6:J7"/>
    <mergeCell ref="I6:I7"/>
    <mergeCell ref="G6:G7"/>
    <mergeCell ref="B6:B7"/>
    <mergeCell ref="C6:C7"/>
    <mergeCell ref="D6:D7"/>
    <mergeCell ref="E6:E7"/>
    <mergeCell ref="F6:F7"/>
  </mergeCells>
  <pageMargins left="0.42" right="0.70866141732283472" top="0.74803149606299213" bottom="0.74803149606299213" header="0.31496062992125984" footer="0.31496062992125984"/>
  <pageSetup paperSize="9" scale="5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1.8.2-4</vt:lpstr>
      <vt:lpstr>Hoja1</vt:lpstr>
      <vt:lpstr>'1.8.2-4'!Área_de_impresión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2015-08-10T10:35:10Z</cp:lastPrinted>
  <dcterms:created xsi:type="dcterms:W3CDTF">2014-08-13T12:30:34Z</dcterms:created>
  <dcterms:modified xsi:type="dcterms:W3CDTF">2017-06-13T10:49:03Z</dcterms:modified>
</cp:coreProperties>
</file>