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1.8\1.8.2\1.8.2.1\"/>
    </mc:Choice>
  </mc:AlternateContent>
  <bookViews>
    <workbookView xWindow="360" yWindow="420" windowWidth="21075" windowHeight="9495"/>
  </bookViews>
  <sheets>
    <sheet name="1.8.2-7" sheetId="7" r:id="rId1"/>
  </sheets>
  <definedNames>
    <definedName name="_xlnm.Print_Area" localSheetId="0">'1.8.2-7'!$A$1:$K$17</definedName>
  </definedNames>
  <calcPr calcId="152511"/>
</workbook>
</file>

<file path=xl/calcChain.xml><?xml version="1.0" encoding="utf-8"?>
<calcChain xmlns="http://schemas.openxmlformats.org/spreadsheetml/2006/main">
  <c r="L31" i="7" l="1"/>
  <c r="I31" i="7"/>
  <c r="F31" i="7"/>
  <c r="C31" i="7"/>
  <c r="K31" i="7"/>
  <c r="H31" i="7"/>
  <c r="E31" i="7"/>
  <c r="B31" i="7"/>
</calcChain>
</file>

<file path=xl/sharedStrings.xml><?xml version="1.0" encoding="utf-8"?>
<sst xmlns="http://schemas.openxmlformats.org/spreadsheetml/2006/main" count="49" uniqueCount="24">
  <si>
    <t>Deuda Pública</t>
  </si>
  <si>
    <t>Servicios públicos básicos</t>
  </si>
  <si>
    <t>Actuaciones de protección y promoción social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</si>
  <si>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</si>
  <si>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</si>
  <si>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</si>
  <si>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</si>
  <si>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</si>
  <si>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</si>
  <si>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</si>
  <si>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</si>
  <si>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</si>
  <si>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 Diputaciones</t>
  </si>
  <si>
    <t>Producción de bienes públicos de carácter preferente</t>
  </si>
  <si>
    <t>Actuaciones de carácter económico</t>
  </si>
  <si>
    <t>Actuaciones de carácter general</t>
  </si>
  <si>
    <t>Total Gastos</t>
  </si>
  <si>
    <t>-</t>
  </si>
  <si>
    <t>% sobre gasto total</t>
  </si>
  <si>
    <t>Cuadro 1.8.2-7</t>
  </si>
  <si>
    <t>CES. Informe de Situación Económica y Social de Castilla y León en 2016</t>
  </si>
  <si>
    <t>% var. 15-16</t>
  </si>
  <si>
    <t>Fuente:  Ministerio de Hacienda y Función Pública.</t>
  </si>
  <si>
    <t>Presupuestos Consolidados de las Diputaciones Provinciales de Castilla y León, 2015-2016. Gastos. Clasificación funcional.  (millones de 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</si>
</sst>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34">
    <xf numFmtId="0" fontId="0" fillId="0" borderId="0" xfId="0"/>
    <xf numFmtId="0" fontId="2" fillId="2" borderId="0" xfId="1"/>
    <xf numFmtId="0" fontId="0" fillId="0" borderId="0" xfId="0"/>
    <xf numFmtId="0" fontId="0" fillId="0" borderId="0" xfId="0" applyFont="1" applyBorder="1"/>
    <xf numFmtId="0" fontId="0" fillId="0" borderId="0" xfId="0" applyFont="1"/>
    <xf numFmtId="0" fontId="0" fillId="0" borderId="0" xfId="0"/>
    <xf numFmtId="164" fontId="0" fillId="0" borderId="0" xfId="0" applyNumberFormat="1"/>
    <xf numFmtId="0" fontId="0" fillId="0" borderId="0" xfId="0" applyAlignment="1"/>
    <xf numFmtId="0" fontId="0" fillId="3" borderId="2" xfId="2" applyFont="1" applyBorder="1" applyAlignment="1">
      <alignment horizontal="right" vertical="center" wrapText="1"/>
    </xf>
    <xf numFmtId="0" fontId="1" fillId="3" borderId="2" xfId="2" applyBorder="1" applyAlignment="1">
      <alignment horizontal="right" vertical="center" wrapText="1" indent="1"/>
    </xf>
    <xf numFmtId="0" fontId="0" fillId="0" borderId="0" xfId="0" applyFont="1" applyBorder="1" applyAlignment="1">
      <alignment vertical="center" wrapText="1"/>
    </xf>
    <xf numFmtId="164" fontId="1" fillId="4" borderId="0" xfId="3" applyNumberFormat="1"/>
    <xf numFmtId="0" fontId="3" fillId="3" borderId="0" xfId="2" applyFont="1"/>
    <xf numFmtId="164" fontId="4" fillId="4" borderId="0" xfId="3" applyNumberFormat="1" applyFont="1" applyBorder="1" applyAlignment="1">
      <alignment horizontal="right" vertical="center"/>
    </xf>
    <xf numFmtId="0" fontId="1" fillId="4" borderId="0" xfId="3" applyBorder="1" applyAlignment="1">
      <alignment horizontal="left" vertical="center" wrapText="1" indent="1"/>
    </xf>
    <xf numFmtId="0" fontId="4" fillId="4" borderId="0" xfId="3" applyFont="1" applyBorder="1" applyAlignment="1">
      <alignment horizontal="left" vertical="center" indent="1"/>
    </xf>
    <xf numFmtId="0" fontId="1" fillId="4" borderId="0" xfId="3" applyBorder="1" applyAlignment="1">
      <alignment horizontal="left" vertical="center" indent="1"/>
    </xf>
    <xf numFmtId="0" fontId="2" fillId="2" borderId="1" xfId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0" fillId="0" borderId="0" xfId="0" applyNumberFormat="1"/>
    <xf numFmtId="4" fontId="1" fillId="4" borderId="0" xfId="3" applyNumberFormat="1"/>
    <xf numFmtId="4" fontId="0" fillId="4" borderId="0" xfId="3" applyNumberFormat="1" applyFont="1" applyBorder="1" applyAlignment="1">
      <alignment horizontal="right"/>
    </xf>
    <xf numFmtId="165" fontId="4" fillId="4" borderId="0" xfId="3" applyNumberFormat="1" applyFont="1" applyBorder="1"/>
    <xf numFmtId="165" fontId="4" fillId="4" borderId="0" xfId="3" applyNumberFormat="1" applyFont="1" applyBorder="1" applyAlignment="1">
      <alignment horizontal="right" vertical="center" indent="1"/>
    </xf>
    <xf numFmtId="165" fontId="4" fillId="4" borderId="0" xfId="3" applyNumberFormat="1" applyFont="1" applyBorder="1" applyAlignment="1">
      <alignment horizontal="right"/>
    </xf>
    <xf numFmtId="4" fontId="0" fillId="0" borderId="0" xfId="0" applyNumberFormat="1" applyFont="1" applyBorder="1" applyAlignment="1">
      <alignment horizontal="right" vertical="center"/>
    </xf>
    <xf numFmtId="4" fontId="1" fillId="4" borderId="0" xfId="3" applyNumberFormat="1" applyBorder="1" applyAlignment="1">
      <alignment horizontal="right" vertical="center"/>
    </xf>
    <xf numFmtId="4" fontId="0" fillId="0" borderId="0" xfId="0" applyNumberFormat="1" applyFont="1" applyBorder="1" applyAlignment="1">
      <alignment horizontal="right" vertical="center" indent="2"/>
    </xf>
    <xf numFmtId="4" fontId="1" fillId="4" borderId="0" xfId="3" applyNumberFormat="1" applyBorder="1" applyAlignment="1">
      <alignment horizontal="right" vertical="center" indent="2"/>
    </xf>
    <xf numFmtId="164" fontId="4" fillId="4" borderId="0" xfId="3" applyNumberFormat="1" applyFont="1" applyBorder="1" applyAlignment="1">
      <alignment horizontal="right" vertical="center" indent="2"/>
    </xf>
    <xf numFmtId="164" fontId="0" fillId="0" borderId="0" xfId="0" applyNumberFormat="1" applyFont="1" applyBorder="1" applyAlignment="1">
      <alignment horizontal="right" vertical="center" indent="2"/>
    </xf>
    <xf numFmtId="164" fontId="1" fillId="4" borderId="0" xfId="3" applyNumberFormat="1" applyBorder="1" applyAlignment="1">
      <alignment horizontal="right" vertical="center" indent="2"/>
    </xf>
    <xf numFmtId="0" fontId="1" fillId="3" borderId="2" xfId="2" applyBorder="1" applyAlignment="1">
      <alignment horizontal="right" vertical="center" indent="2"/>
    </xf>
    <xf numFmtId="0" fontId="1" fillId="3" borderId="2" xfId="2" applyBorder="1" applyAlignment="1">
      <alignment horizontal="right" vertical="center" indent="1"/>
    </xf>
  </cellXfs>
  <cellStyles count="4">
    <cellStyle name="20% - Énfasis1" xfId="3" builtinId="30"/>
    <cellStyle name="40% - Énfasis1" xfId="2" builtinId="31"/>
    <cellStyle name="Énfasis1" xfId="1" builtinId="29"/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"/>
      <alignment horizontal="right" vertical="center" textRotation="0" wrapText="0" indent="2" justifyLastLine="0" shrinkToFit="0" readingOrder="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"/>
      <alignment horizontal="right" vertical="bottom" textRotation="0" wrapText="0" relativeIndent="0" justifyLastLine="0" shrinkToFit="0" readingOrder="0"/>
    </dxf>
    <dxf>
      <numFmt numFmtId="4" formatCode="#,##0.0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"/>
      <alignment horizontal="right" vertical="bottom" textRotation="0" wrapText="0" relativeIndent="0" justifyLastLine="0" shrinkToFit="0" readingOrder="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"/>
      <alignment horizontal="righ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diagonalUp="0" diagonalDown="0" outline="0">
        <left/>
        <right/>
        <top/>
        <bottom/>
      </border>
    </dxf>
    <dxf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9" name="Tabla9" displayName="Tabla9" ref="A8:J18" headerRowCount="0" totalsRowShown="0" headerRowDxfId="50" dataDxfId="49" tableBorderDxfId="48">
  <tableColumns count="10">
    <tableColumn id="1" name="Columna1" headerRowDxfId="47" dataDxfId="46"/>
    <tableColumn id="3" name="Columna3" headerRowDxfId="45" dataDxfId="19" dataCellStyle="20% - Énfasis1"/>
    <tableColumn id="4" name="Columna4" headerRowDxfId="44" dataDxfId="18" dataCellStyle="20% - Énfasis1"/>
    <tableColumn id="5" name="Columna5" headerRowDxfId="43" dataDxfId="17" dataCellStyle="20% - Énfasis1"/>
    <tableColumn id="7" name="Columna7" headerRowDxfId="42" dataDxfId="16"/>
    <tableColumn id="8" name="Columna8" headerRowDxfId="41" dataDxfId="15"/>
    <tableColumn id="9" name="Columna9" headerRowDxfId="40" dataDxfId="14" dataCellStyle="20% - Énfasis1"/>
    <tableColumn id="11" name="Columna11" headerRowDxfId="39" dataDxfId="13"/>
    <tableColumn id="12" name="Columna12" headerRowDxfId="38" dataDxfId="12"/>
    <tableColumn id="13" name="Columna13" headerRowDxfId="37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4" name="Tabla1035" displayName="Tabla1035" ref="A21:M31" headerRowCount="0" totalsRowShown="0" headerRowDxfId="36" dataDxfId="35" tableBorderDxfId="34">
  <tableColumns count="13">
    <tableColumn id="1" name="Columna1" headerRowDxfId="33" dataDxfId="32" dataCellStyle="Normal"/>
    <tableColumn id="3" name="Columna3" headerRowDxfId="31" dataDxfId="11"/>
    <tableColumn id="4" name="Columna4" headerRowDxfId="30" dataDxfId="10"/>
    <tableColumn id="5" name="Columna5" headerRowDxfId="29" dataDxfId="8"/>
    <tableColumn id="7" name="Columna7" headerRowDxfId="28" dataDxfId="9"/>
    <tableColumn id="8" name="Columna8" headerRowDxfId="27" dataDxfId="7"/>
    <tableColumn id="9" name="Columna9" headerRowDxfId="26" dataDxfId="5"/>
    <tableColumn id="11" name="Columna11" headerRowDxfId="25" dataDxfId="6"/>
    <tableColumn id="12" name="Columna12" headerRowDxfId="24" dataDxfId="4"/>
    <tableColumn id="13" name="Columna13" headerRowDxfId="23" dataDxfId="2"/>
    <tableColumn id="15" name="Columna15" headerRowDxfId="22" dataDxfId="3"/>
    <tableColumn id="16" name="Columna16" headerRowDxfId="21" dataDxfId="1"/>
    <tableColumn id="17" name="Columna17" headerRowDxfId="20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tabSelected="1" workbookViewId="0">
      <selection activeCell="A5" sqref="A5"/>
    </sheetView>
  </sheetViews>
  <sheetFormatPr baseColWidth="10" defaultRowHeight="15" x14ac:dyDescent="0.25"/>
  <cols>
    <col min="1" max="1" width="19" customWidth="1"/>
    <col min="2" max="9" width="11.5703125" customWidth="1"/>
    <col min="10" max="10" width="12.28515625" customWidth="1"/>
    <col min="11" max="11" width="13" customWidth="1"/>
    <col min="13" max="13" width="11.5703125" customWidth="1"/>
  </cols>
  <sheetData>
    <row r="1" spans="1:29" x14ac:dyDescent="0.25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9" x14ac:dyDescent="0.25">
      <c r="E2" s="2"/>
      <c r="O2" s="7"/>
    </row>
    <row r="3" spans="1:29" x14ac:dyDescent="0.25">
      <c r="A3" s="12" t="s">
        <v>19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O3" s="7"/>
    </row>
    <row r="4" spans="1:29" x14ac:dyDescent="0.25">
      <c r="A4" s="12" t="s">
        <v>23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29" s="2" customFormat="1" x14ac:dyDescent="0.25">
      <c r="Z5" s="5"/>
      <c r="AA5" s="5"/>
      <c r="AB5" s="5"/>
      <c r="AC5" s="5"/>
    </row>
    <row r="6" spans="1:29" ht="31.5" customHeight="1" thickBot="1" x14ac:dyDescent="0.3">
      <c r="A6" s="2"/>
      <c r="B6" s="17" t="s">
        <v>0</v>
      </c>
      <c r="C6" s="17"/>
      <c r="D6" s="17"/>
      <c r="E6" s="17" t="s">
        <v>1</v>
      </c>
      <c r="F6" s="17"/>
      <c r="G6" s="17"/>
      <c r="H6" s="17" t="s">
        <v>2</v>
      </c>
      <c r="I6" s="17"/>
      <c r="J6" s="17"/>
      <c r="Z6" s="5"/>
      <c r="AA6" s="5"/>
      <c r="AB6" s="5"/>
      <c r="AC6" s="5"/>
    </row>
    <row r="7" spans="1:29" s="5" customFormat="1" x14ac:dyDescent="0.25">
      <c r="A7" s="7"/>
      <c r="B7" s="9">
        <v>2015</v>
      </c>
      <c r="C7" s="9">
        <v>2016</v>
      </c>
      <c r="D7" s="8" t="s">
        <v>21</v>
      </c>
      <c r="E7" s="9">
        <v>2015</v>
      </c>
      <c r="F7" s="9">
        <v>2016</v>
      </c>
      <c r="G7" s="8" t="s">
        <v>21</v>
      </c>
      <c r="H7" s="9">
        <v>2015</v>
      </c>
      <c r="I7" s="9">
        <v>2016</v>
      </c>
      <c r="J7" s="8" t="s">
        <v>21</v>
      </c>
    </row>
    <row r="8" spans="1:29" x14ac:dyDescent="0.25">
      <c r="A8" s="4" t="s">
        <v>3</v>
      </c>
      <c r="B8" s="19">
        <v>3.2075980600000005</v>
      </c>
      <c r="C8" s="19">
        <v>3.0235732200000003</v>
      </c>
      <c r="D8" s="6">
        <v>-5.737153987429461</v>
      </c>
      <c r="E8" s="19">
        <v>7.2713108399999999</v>
      </c>
      <c r="F8" s="19">
        <v>7.0386143899999993</v>
      </c>
      <c r="G8" s="6">
        <v>-3.200199456746101</v>
      </c>
      <c r="H8" s="19">
        <v>16.621012439999998</v>
      </c>
      <c r="I8" s="19">
        <v>18.947190200000001</v>
      </c>
      <c r="J8" s="6">
        <v>13.995403519474188</v>
      </c>
    </row>
    <row r="9" spans="1:29" s="2" customFormat="1" x14ac:dyDescent="0.25">
      <c r="A9" s="3" t="s">
        <v>4</v>
      </c>
      <c r="B9" s="19">
        <v>9.009977000000001</v>
      </c>
      <c r="C9" s="19">
        <v>8.7617000000000012</v>
      </c>
      <c r="D9" s="6">
        <v>-2.7555786213438727</v>
      </c>
      <c r="E9" s="19">
        <v>5.2749550000000003</v>
      </c>
      <c r="F9" s="19">
        <v>6.4666000000000006</v>
      </c>
      <c r="G9" s="6">
        <v>22.590619256467598</v>
      </c>
      <c r="H9" s="19">
        <v>34.333579</v>
      </c>
      <c r="I9" s="19">
        <v>35.296999999999997</v>
      </c>
      <c r="J9" s="6">
        <v>2.806060504207855</v>
      </c>
    </row>
    <row r="10" spans="1:29" ht="19.5" customHeight="1" x14ac:dyDescent="0.25">
      <c r="A10" s="3" t="s">
        <v>5</v>
      </c>
      <c r="B10" s="19">
        <v>0</v>
      </c>
      <c r="C10" s="19">
        <v>0</v>
      </c>
      <c r="D10" s="6" t="s">
        <v>17</v>
      </c>
      <c r="E10" s="19">
        <v>13.166529239999999</v>
      </c>
      <c r="F10" s="19">
        <v>26.687356339999997</v>
      </c>
      <c r="G10" s="6">
        <v>102.69089790894658</v>
      </c>
      <c r="H10" s="19">
        <v>26.160220980000002</v>
      </c>
      <c r="I10" s="19">
        <v>26.070593980000002</v>
      </c>
      <c r="J10" s="6">
        <v>-0.342607962174792</v>
      </c>
    </row>
    <row r="11" spans="1:29" x14ac:dyDescent="0.25">
      <c r="A11" s="3" t="s">
        <v>6</v>
      </c>
      <c r="B11" s="19">
        <v>4.0363887700000003</v>
      </c>
      <c r="C11" s="19">
        <v>4.0060000000000002</v>
      </c>
      <c r="D11" s="6">
        <v>-0.75287024445863826</v>
      </c>
      <c r="E11" s="19">
        <v>11.883170099999999</v>
      </c>
      <c r="F11" s="19">
        <v>12.337743699999999</v>
      </c>
      <c r="G11" s="6">
        <v>3.8253563331555753</v>
      </c>
      <c r="H11" s="19">
        <v>18.759335100000001</v>
      </c>
      <c r="I11" s="19">
        <v>19.060406449999999</v>
      </c>
      <c r="J11" s="6">
        <v>1.6049148245131479</v>
      </c>
    </row>
    <row r="12" spans="1:29" x14ac:dyDescent="0.25">
      <c r="A12" s="3" t="s">
        <v>7</v>
      </c>
      <c r="B12" s="19">
        <v>5.1920969999999995</v>
      </c>
      <c r="C12" s="19">
        <v>4.0906219999999998</v>
      </c>
      <c r="D12" s="6">
        <v>-21.214453427969467</v>
      </c>
      <c r="E12" s="19">
        <v>6.1897790000000006</v>
      </c>
      <c r="F12" s="19">
        <v>7.7110919999999998</v>
      </c>
      <c r="G12" s="6">
        <v>24.577824184029822</v>
      </c>
      <c r="H12" s="19">
        <v>31.034672999999998</v>
      </c>
      <c r="I12" s="19">
        <v>31.321314999999998</v>
      </c>
      <c r="J12" s="6">
        <v>0.92361856044044621</v>
      </c>
    </row>
    <row r="13" spans="1:29" x14ac:dyDescent="0.25">
      <c r="A13" s="3" t="s">
        <v>8</v>
      </c>
      <c r="B13" s="19">
        <v>4.1230000000000002</v>
      </c>
      <c r="C13" s="19">
        <v>4.13</v>
      </c>
      <c r="D13" s="6">
        <v>0.1697792869269949</v>
      </c>
      <c r="E13" s="19">
        <v>1.23183</v>
      </c>
      <c r="F13" s="19">
        <v>1.2805499999999999</v>
      </c>
      <c r="G13" s="6">
        <v>3.9550912057670318</v>
      </c>
      <c r="H13" s="19">
        <v>24.731614950000001</v>
      </c>
      <c r="I13" s="19">
        <v>25.25884623</v>
      </c>
      <c r="J13" s="6">
        <v>2.1318109677265533</v>
      </c>
    </row>
    <row r="14" spans="1:29" x14ac:dyDescent="0.25">
      <c r="A14" s="3" t="s">
        <v>9</v>
      </c>
      <c r="B14" s="19">
        <v>3.15</v>
      </c>
      <c r="C14" s="19">
        <v>0.6</v>
      </c>
      <c r="D14" s="6">
        <v>-80.952380952380949</v>
      </c>
      <c r="E14" s="19">
        <v>4.4335577300000004</v>
      </c>
      <c r="F14" s="19">
        <v>5.537427769999999</v>
      </c>
      <c r="G14" s="6">
        <v>24.898063975361808</v>
      </c>
      <c r="H14" s="19">
        <v>12.694518089999999</v>
      </c>
      <c r="I14" s="19">
        <v>13.519244070000001</v>
      </c>
      <c r="J14" s="6">
        <v>6.4967096360252707</v>
      </c>
    </row>
    <row r="15" spans="1:29" x14ac:dyDescent="0.25">
      <c r="A15" s="3" t="s">
        <v>10</v>
      </c>
      <c r="B15" s="19">
        <v>9.0391303999999995</v>
      </c>
      <c r="C15" s="19">
        <v>8.3832807599999999</v>
      </c>
      <c r="D15" s="6">
        <v>-7.2556718509116802</v>
      </c>
      <c r="E15" s="19">
        <v>12.564553159999999</v>
      </c>
      <c r="F15" s="19">
        <v>6.4970664999999999</v>
      </c>
      <c r="G15" s="6">
        <v>-48.290508884280925</v>
      </c>
      <c r="H15" s="19">
        <v>34.546669729999991</v>
      </c>
      <c r="I15" s="19">
        <v>35.373837420000001</v>
      </c>
      <c r="J15" s="6">
        <v>2.394348562291968</v>
      </c>
    </row>
    <row r="16" spans="1:29" x14ac:dyDescent="0.25">
      <c r="A16" s="3" t="s">
        <v>11</v>
      </c>
      <c r="B16" s="19">
        <v>6.1692286900000006</v>
      </c>
      <c r="C16" s="19">
        <v>5.6819921500000001</v>
      </c>
      <c r="D16" s="6">
        <v>-7.8978518139518146</v>
      </c>
      <c r="E16" s="19">
        <v>7.3176123300000002</v>
      </c>
      <c r="F16" s="19">
        <v>8.0630085999999999</v>
      </c>
      <c r="G16" s="6">
        <v>10.186331775791123</v>
      </c>
      <c r="H16" s="19">
        <v>15.371100420000001</v>
      </c>
      <c r="I16" s="19">
        <v>15.573069150000002</v>
      </c>
      <c r="J16" s="6">
        <v>1.3139510150959022</v>
      </c>
    </row>
    <row r="17" spans="1:13" x14ac:dyDescent="0.25">
      <c r="A17" s="16" t="s">
        <v>12</v>
      </c>
      <c r="B17" s="20">
        <v>43.927419920000006</v>
      </c>
      <c r="C17" s="20">
        <v>38.677168129999998</v>
      </c>
      <c r="D17" s="11">
        <v>-11.952105995666701</v>
      </c>
      <c r="E17" s="21">
        <v>69.333297400000006</v>
      </c>
      <c r="F17" s="21">
        <v>81.619459300000003</v>
      </c>
      <c r="G17" s="11">
        <v>17.720435001263894</v>
      </c>
      <c r="H17" s="21">
        <v>214.25272371</v>
      </c>
      <c r="I17" s="21">
        <v>220.4215025</v>
      </c>
      <c r="J17" s="11">
        <v>2.8792067065386346</v>
      </c>
    </row>
    <row r="18" spans="1:13" s="5" customFormat="1" ht="17.25" customHeight="1" x14ac:dyDescent="0.25">
      <c r="A18" s="15" t="s">
        <v>18</v>
      </c>
      <c r="B18" s="22">
        <v>5.9</v>
      </c>
      <c r="C18" s="24" t="s">
        <v>17</v>
      </c>
      <c r="D18" s="23" t="s">
        <v>17</v>
      </c>
      <c r="E18" s="22">
        <v>9.4</v>
      </c>
      <c r="F18" s="22">
        <v>11.1</v>
      </c>
      <c r="G18" s="23" t="s">
        <v>17</v>
      </c>
      <c r="H18" s="22">
        <v>28.9</v>
      </c>
      <c r="I18" s="22">
        <v>30</v>
      </c>
      <c r="J18" s="24" t="s">
        <v>17</v>
      </c>
    </row>
    <row r="19" spans="1:13" ht="30" customHeight="1" thickBot="1" x14ac:dyDescent="0.3">
      <c r="A19" s="18"/>
      <c r="B19" s="17" t="s">
        <v>13</v>
      </c>
      <c r="C19" s="17"/>
      <c r="D19" s="17"/>
      <c r="E19" s="17" t="s">
        <v>14</v>
      </c>
      <c r="F19" s="17"/>
      <c r="G19" s="17"/>
      <c r="H19" s="17" t="s">
        <v>15</v>
      </c>
      <c r="I19" s="17"/>
      <c r="J19" s="17"/>
      <c r="K19" s="17" t="s">
        <v>16</v>
      </c>
      <c r="L19" s="17"/>
      <c r="M19" s="17"/>
    </row>
    <row r="20" spans="1:13" ht="18.75" customHeight="1" x14ac:dyDescent="0.25">
      <c r="A20" s="18"/>
      <c r="B20" s="32">
        <v>2015</v>
      </c>
      <c r="C20" s="32">
        <v>2016</v>
      </c>
      <c r="D20" s="8" t="s">
        <v>21</v>
      </c>
      <c r="E20" s="32">
        <v>2015</v>
      </c>
      <c r="F20" s="32">
        <v>2016</v>
      </c>
      <c r="G20" s="8" t="s">
        <v>21</v>
      </c>
      <c r="H20" s="32">
        <v>2015</v>
      </c>
      <c r="I20" s="32">
        <v>2016</v>
      </c>
      <c r="J20" s="8" t="s">
        <v>21</v>
      </c>
      <c r="K20" s="32">
        <v>2015</v>
      </c>
      <c r="L20" s="33">
        <v>2016</v>
      </c>
      <c r="M20" s="8" t="s">
        <v>21</v>
      </c>
    </row>
    <row r="21" spans="1:13" x14ac:dyDescent="0.25">
      <c r="A21" s="10" t="s">
        <v>3</v>
      </c>
      <c r="B21" s="27">
        <v>4.2467566899999998</v>
      </c>
      <c r="C21" s="27">
        <v>4.0159187000000003</v>
      </c>
      <c r="D21" s="30">
        <v>-5.435630219728929</v>
      </c>
      <c r="E21" s="27">
        <v>7.5253577100000006</v>
      </c>
      <c r="F21" s="27">
        <v>9.8620085199999998</v>
      </c>
      <c r="G21" s="30">
        <v>31.05036199003488</v>
      </c>
      <c r="H21" s="27">
        <v>12.95465937</v>
      </c>
      <c r="I21" s="27">
        <v>13.527628229999999</v>
      </c>
      <c r="J21" s="30">
        <v>4.4228786233226982</v>
      </c>
      <c r="K21" s="27">
        <v>51.82669511000001</v>
      </c>
      <c r="L21" s="25">
        <v>56.414933260000005</v>
      </c>
      <c r="M21" s="30">
        <v>8.8530401953310971</v>
      </c>
    </row>
    <row r="22" spans="1:13" x14ac:dyDescent="0.25">
      <c r="A22" s="10" t="s">
        <v>4</v>
      </c>
      <c r="B22" s="27">
        <v>12.338381999999999</v>
      </c>
      <c r="C22" s="27">
        <v>10.2196</v>
      </c>
      <c r="D22" s="30">
        <v>-17.172284015845833</v>
      </c>
      <c r="E22" s="27">
        <v>34.360870000000006</v>
      </c>
      <c r="F22" s="27">
        <v>34.4315</v>
      </c>
      <c r="G22" s="30">
        <v>0.20555358464438583</v>
      </c>
      <c r="H22" s="27">
        <v>23.438544999999998</v>
      </c>
      <c r="I22" s="27">
        <v>16.770299999999999</v>
      </c>
      <c r="J22" s="30">
        <v>-28.449910180004771</v>
      </c>
      <c r="K22" s="27">
        <v>118.756308</v>
      </c>
      <c r="L22" s="25">
        <v>111.94669999999999</v>
      </c>
      <c r="M22" s="30">
        <v>-5.7341021413363631</v>
      </c>
    </row>
    <row r="23" spans="1:13" x14ac:dyDescent="0.25">
      <c r="A23" s="10" t="s">
        <v>5</v>
      </c>
      <c r="B23" s="27">
        <v>15.090330270000001</v>
      </c>
      <c r="C23" s="27">
        <v>15.5616029</v>
      </c>
      <c r="D23" s="30">
        <v>3.1230107066437287</v>
      </c>
      <c r="E23" s="27">
        <v>32.718257269999995</v>
      </c>
      <c r="F23" s="27">
        <v>27.692601329999999</v>
      </c>
      <c r="G23" s="30">
        <v>-15.360402293211752</v>
      </c>
      <c r="H23" s="27">
        <v>48.266335349999999</v>
      </c>
      <c r="I23" s="27">
        <v>36.948425210000003</v>
      </c>
      <c r="J23" s="30">
        <v>-23.448869813564578</v>
      </c>
      <c r="K23" s="27">
        <v>135.40167310999999</v>
      </c>
      <c r="L23" s="25">
        <v>132.96057976</v>
      </c>
      <c r="M23" s="30">
        <v>-1.8028531656450593</v>
      </c>
    </row>
    <row r="24" spans="1:13" x14ac:dyDescent="0.25">
      <c r="A24" s="10" t="s">
        <v>6</v>
      </c>
      <c r="B24" s="27">
        <v>9.5196711300000008</v>
      </c>
      <c r="C24" s="27">
        <v>10.00804898</v>
      </c>
      <c r="D24" s="30">
        <v>5.1301966562788071</v>
      </c>
      <c r="E24" s="27">
        <v>9.7384878000000015</v>
      </c>
      <c r="F24" s="27">
        <v>11.09979098</v>
      </c>
      <c r="G24" s="30">
        <v>13.978588955053155</v>
      </c>
      <c r="H24" s="27">
        <v>11.76096332</v>
      </c>
      <c r="I24" s="27">
        <v>9.5829343399999996</v>
      </c>
      <c r="J24" s="30">
        <v>-18.519137597310362</v>
      </c>
      <c r="K24" s="27">
        <v>65.69801622</v>
      </c>
      <c r="L24" s="25">
        <v>66.094924449999993</v>
      </c>
      <c r="M24" s="30">
        <v>0.60414035740573591</v>
      </c>
    </row>
    <row r="25" spans="1:13" x14ac:dyDescent="0.25">
      <c r="A25" s="10" t="s">
        <v>7</v>
      </c>
      <c r="B25" s="27">
        <v>6.7952599999999999</v>
      </c>
      <c r="C25" s="27">
        <v>6.4490360000000004</v>
      </c>
      <c r="D25" s="30">
        <v>-5.0950809829204493</v>
      </c>
      <c r="E25" s="27">
        <v>26.820930000000001</v>
      </c>
      <c r="F25" s="27">
        <v>25.864718</v>
      </c>
      <c r="G25" s="30">
        <v>-3.5651709318058677</v>
      </c>
      <c r="H25" s="27">
        <v>24.088352</v>
      </c>
      <c r="I25" s="27">
        <v>24.911454000000003</v>
      </c>
      <c r="J25" s="30">
        <v>3.4170125046329556</v>
      </c>
      <c r="K25" s="27">
        <v>100.12109100000001</v>
      </c>
      <c r="L25" s="25">
        <v>100.348237</v>
      </c>
      <c r="M25" s="30">
        <v>0.22687127929917719</v>
      </c>
    </row>
    <row r="26" spans="1:13" x14ac:dyDescent="0.25">
      <c r="A26" s="10" t="s">
        <v>8</v>
      </c>
      <c r="B26" s="27">
        <v>5.0061110799999993</v>
      </c>
      <c r="C26" s="27">
        <v>5.2816170300000005</v>
      </c>
      <c r="D26" s="30">
        <v>5.5033926654300425</v>
      </c>
      <c r="E26" s="27">
        <v>7.9045033899999995</v>
      </c>
      <c r="F26" s="27">
        <v>8.0753728300000009</v>
      </c>
      <c r="G26" s="30">
        <v>2.1616720440169286</v>
      </c>
      <c r="H26" s="27">
        <v>11.89664058</v>
      </c>
      <c r="I26" s="27">
        <v>11.93591391</v>
      </c>
      <c r="J26" s="30">
        <v>0.33012117778883077</v>
      </c>
      <c r="K26" s="27">
        <v>54.893699999999995</v>
      </c>
      <c r="L26" s="25">
        <v>55.962300000000006</v>
      </c>
      <c r="M26" s="30">
        <v>1.9466714759617332</v>
      </c>
    </row>
    <row r="27" spans="1:13" x14ac:dyDescent="0.25">
      <c r="A27" s="10" t="s">
        <v>9</v>
      </c>
      <c r="B27" s="27">
        <v>2.3402039799999996</v>
      </c>
      <c r="C27" s="27">
        <v>2.6663655400000001</v>
      </c>
      <c r="D27" s="30">
        <v>13.937313276426464</v>
      </c>
      <c r="E27" s="27">
        <v>16.864433600000002</v>
      </c>
      <c r="F27" s="27">
        <v>18.36422748</v>
      </c>
      <c r="G27" s="30">
        <v>8.8932359993400603</v>
      </c>
      <c r="H27" s="27">
        <v>9.3214866000000001</v>
      </c>
      <c r="I27" s="27">
        <v>7.6287351399999999</v>
      </c>
      <c r="J27" s="30">
        <v>-18.15967272859675</v>
      </c>
      <c r="K27" s="27">
        <v>48.804199999999994</v>
      </c>
      <c r="L27" s="25">
        <v>48.315999999999995</v>
      </c>
      <c r="M27" s="30">
        <v>-1.0003237426287173</v>
      </c>
    </row>
    <row r="28" spans="1:13" x14ac:dyDescent="0.25">
      <c r="A28" s="10" t="s">
        <v>10</v>
      </c>
      <c r="B28" s="27">
        <v>6.9579129200000001</v>
      </c>
      <c r="C28" s="27">
        <v>5.7859256500000003</v>
      </c>
      <c r="D28" s="30">
        <v>-16.843948515526975</v>
      </c>
      <c r="E28" s="27">
        <v>14.153817929999999</v>
      </c>
      <c r="F28" s="27">
        <v>12.204197350000001</v>
      </c>
      <c r="G28" s="30">
        <v>-13.774520695703192</v>
      </c>
      <c r="H28" s="27">
        <v>25.264119649999998</v>
      </c>
      <c r="I28" s="27">
        <v>33.44249688</v>
      </c>
      <c r="J28" s="30">
        <v>32.371510835526003</v>
      </c>
      <c r="K28" s="27">
        <v>102.52620378999998</v>
      </c>
      <c r="L28" s="25">
        <v>101.68680455999998</v>
      </c>
      <c r="M28" s="30">
        <v>-0.81871677578085378</v>
      </c>
    </row>
    <row r="29" spans="1:13" x14ac:dyDescent="0.25">
      <c r="A29" s="10" t="s">
        <v>11</v>
      </c>
      <c r="B29" s="27">
        <v>3.6639030899999998</v>
      </c>
      <c r="C29" s="27">
        <v>3.63275295</v>
      </c>
      <c r="D29" s="30">
        <v>-0.85019006329667246</v>
      </c>
      <c r="E29" s="27">
        <v>12.170941560000001</v>
      </c>
      <c r="F29" s="27">
        <v>13.308222619999999</v>
      </c>
      <c r="G29" s="30">
        <v>9.3442323619208754</v>
      </c>
      <c r="H29" s="27">
        <v>17.852411909999997</v>
      </c>
      <c r="I29" s="27">
        <v>15.788688799999999</v>
      </c>
      <c r="J29" s="30">
        <v>-11.559912018633224</v>
      </c>
      <c r="K29" s="27">
        <v>62.545198000000006</v>
      </c>
      <c r="L29" s="25">
        <v>62.047734269999999</v>
      </c>
      <c r="M29" s="30">
        <v>-0.79536678419341333</v>
      </c>
    </row>
    <row r="30" spans="1:13" x14ac:dyDescent="0.25">
      <c r="A30" s="14" t="s">
        <v>12</v>
      </c>
      <c r="B30" s="28">
        <v>65.958531160000007</v>
      </c>
      <c r="C30" s="28">
        <v>63.620867749999995</v>
      </c>
      <c r="D30" s="31">
        <v>-3.5441410972742697</v>
      </c>
      <c r="E30" s="28">
        <v>162.25759925999998</v>
      </c>
      <c r="F30" s="28">
        <v>160.90263911000002</v>
      </c>
      <c r="G30" s="31">
        <v>-0.8350672980368673</v>
      </c>
      <c r="H30" s="28">
        <v>184.84351377999999</v>
      </c>
      <c r="I30" s="28">
        <v>170.53657651</v>
      </c>
      <c r="J30" s="31">
        <v>-7.7400266730636016</v>
      </c>
      <c r="K30" s="28">
        <v>740.57308522999983</v>
      </c>
      <c r="L30" s="26">
        <v>735.77821329999995</v>
      </c>
      <c r="M30" s="31">
        <v>-0.64745425206895857</v>
      </c>
    </row>
    <row r="31" spans="1:13" s="5" customFormat="1" ht="18" customHeight="1" x14ac:dyDescent="0.25">
      <c r="A31" s="15" t="s">
        <v>18</v>
      </c>
      <c r="B31" s="29">
        <f>B30*100/K30</f>
        <v>8.9064175400750969</v>
      </c>
      <c r="C31" s="29">
        <f>C30*100/L30</f>
        <v>8.6467452555651807</v>
      </c>
      <c r="D31" s="29" t="s">
        <v>17</v>
      </c>
      <c r="E31" s="29">
        <f>E30*100/K30</f>
        <v>21.909734838609157</v>
      </c>
      <c r="F31" s="29">
        <f>F30*100/L30</f>
        <v>21.868361443911759</v>
      </c>
      <c r="G31" s="29" t="s">
        <v>17</v>
      </c>
      <c r="H31" s="29">
        <f>H30*100/K30</f>
        <v>24.95952357255775</v>
      </c>
      <c r="I31" s="29">
        <f>I30*100/L30</f>
        <v>23.177714891167465</v>
      </c>
      <c r="J31" s="29" t="s">
        <v>17</v>
      </c>
      <c r="K31" s="29">
        <f>K30*100/K30</f>
        <v>100</v>
      </c>
      <c r="L31" s="13">
        <f>L30*100/L30</f>
        <v>100</v>
      </c>
      <c r="M31" s="29" t="s">
        <v>17</v>
      </c>
    </row>
    <row r="32" spans="1:13" ht="24" customHeight="1" x14ac:dyDescent="0.25">
      <c r="A32" s="5" t="s">
        <v>22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</sheetData>
  <mergeCells count="8">
    <mergeCell ref="K19:M19"/>
    <mergeCell ref="A19:A20"/>
    <mergeCell ref="B19:D19"/>
    <mergeCell ref="B6:D6"/>
    <mergeCell ref="E6:G6"/>
    <mergeCell ref="H6:J6"/>
    <mergeCell ref="E19:G19"/>
    <mergeCell ref="H19:J19"/>
  </mergeCells>
  <pageMargins left="0.4" right="0.15748031496062992" top="0.74803149606299213" bottom="0.43307086614173229" header="0.31496062992125984" footer="0.31496062992125984"/>
  <pageSetup paperSize="9" scale="66" orientation="landscape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1.8.2-7</vt:lpstr>
      <vt:lpstr>'1.8.2-7'!Área_de_impresión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2015-08-10T10:47:27Z</cp:lastPrinted>
  <dcterms:created xsi:type="dcterms:W3CDTF">2014-08-13T12:30:34Z</dcterms:created>
  <dcterms:modified xsi:type="dcterms:W3CDTF">2017-06-13T11:18:37Z</dcterms:modified>
</cp:coreProperties>
</file>