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2\"/>
    </mc:Choice>
  </mc:AlternateContent>
  <bookViews>
    <workbookView xWindow="-15" yWindow="-15" windowWidth="19260" windowHeight="5325"/>
  </bookViews>
  <sheets>
    <sheet name="ADE 1.9.2-5" sheetId="7" r:id="rId1"/>
  </sheets>
  <definedNames>
    <definedName name="_xlnm.Print_Area" localSheetId="0">'ADE 1.9.2-5'!#REF!</definedName>
  </definedNames>
  <calcPr calcId="152511"/>
</workbook>
</file>

<file path=xl/calcChain.xml><?xml version="1.0" encoding="utf-8"?>
<calcChain xmlns="http://schemas.openxmlformats.org/spreadsheetml/2006/main">
  <c r="E18" i="7" l="1"/>
  <c r="D18" i="7"/>
  <c r="C18" i="7"/>
  <c r="B18" i="7"/>
  <c r="E29" i="7"/>
  <c r="D29" i="7"/>
  <c r="C29" i="7"/>
  <c r="B29" i="7"/>
</calcChain>
</file>

<file path=xl/sharedStrings.xml><?xml version="1.0" encoding="utf-8"?>
<sst xmlns="http://schemas.openxmlformats.org/spreadsheetml/2006/main" count="29" uniqueCount="19">
  <si>
    <t>(euros)</t>
  </si>
  <si>
    <t>Total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</si>
  <si>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</si>
  <si>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</si>
  <si>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</si>
  <si>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</si>
  <si>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</si>
  <si>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</si>
  <si>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</si>
  <si>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</si>
  <si>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</si>
  <si>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Nº exped.</t>
  </si>
  <si>
    <t>Inversión (euros)</t>
  </si>
  <si>
    <t xml:space="preserve">Importe préstamos </t>
  </si>
  <si>
    <t>Bonificación de intereses</t>
  </si>
  <si>
    <t>Fuente:  Consejería de Economía y Hacienda de la Junta de Castilla y León.</t>
  </si>
  <si>
    <t>CES. Informe de Situación Económica y Social de Castilla y León en 2016</t>
  </si>
  <si>
    <t>Programa ADE FINANCIA, reparto por provincias, 2016 y 2015</t>
  </si>
  <si>
    <t>Cuadro 1.9.2-2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</si>
</sst>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2">
    <xf numFmtId="0" fontId="0" fillId="0" borderId="0" xfId="0"/>
    <xf numFmtId="0" fontId="3" fillId="2" borderId="0" xfId="1" applyFont="1"/>
    <xf numFmtId="0" fontId="4" fillId="0" borderId="0" xfId="0" applyFont="1"/>
    <xf numFmtId="0" fontId="3" fillId="2" borderId="0" xfId="1" applyFont="1" applyBorder="1" applyAlignment="1">
      <alignment horizontal="center" vertical="center" wrapText="1"/>
    </xf>
    <xf numFmtId="0" fontId="4" fillId="3" borderId="2" xfId="2" applyFont="1" applyBorder="1" applyAlignment="1">
      <alignment horizontal="justify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right" vertical="center" wrapText="1"/>
    </xf>
    <xf numFmtId="0" fontId="4" fillId="4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4" borderId="0" xfId="0" applyFont="1" applyFill="1" applyAlignment="1">
      <alignment horizontal="center" wrapText="1"/>
    </xf>
    <xf numFmtId="3" fontId="4" fillId="4" borderId="0" xfId="0" applyNumberFormat="1" applyFont="1" applyFill="1" applyAlignment="1">
      <alignment horizontal="right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wrapText="1"/>
    </xf>
    <xf numFmtId="3" fontId="6" fillId="0" borderId="0" xfId="0" applyNumberFormat="1" applyFont="1" applyBorder="1" applyAlignment="1">
      <alignment horizontal="right" vertical="center"/>
    </xf>
    <xf numFmtId="0" fontId="5" fillId="3" borderId="0" xfId="2" applyFont="1" applyAlignment="1">
      <alignment horizontal="justify"/>
    </xf>
    <xf numFmtId="0" fontId="4" fillId="0" borderId="0" xfId="0" applyFont="1"/>
    <xf numFmtId="0" fontId="3" fillId="2" borderId="0" xfId="1" applyFont="1" applyBorder="1" applyAlignment="1">
      <alignment horizontal="center" vertical="center" wrapText="1"/>
    </xf>
    <xf numFmtId="0" fontId="1" fillId="5" borderId="0" xfId="3" applyBorder="1" applyAlignment="1">
      <alignment horizontal="left" wrapText="1"/>
    </xf>
    <xf numFmtId="0" fontId="1" fillId="5" borderId="1" xfId="3" applyBorder="1" applyAlignment="1">
      <alignment horizontal="center" wrapText="1"/>
    </xf>
    <xf numFmtId="3" fontId="1" fillId="5" borderId="1" xfId="3" applyNumberFormat="1" applyBorder="1" applyAlignment="1">
      <alignment horizontal="right" wrapText="1"/>
    </xf>
    <xf numFmtId="0" fontId="1" fillId="5" borderId="1" xfId="3" applyBorder="1" applyAlignment="1">
      <alignment horizontal="left" wrapText="1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J23" sqref="J23"/>
    </sheetView>
  </sheetViews>
  <sheetFormatPr baseColWidth="10" defaultRowHeight="15" x14ac:dyDescent="0.25"/>
  <cols>
    <col min="1" max="1" width="18.7109375" customWidth="1"/>
    <col min="2" max="2" width="11" customWidth="1"/>
    <col min="3" max="5" width="15.85546875" customWidth="1"/>
  </cols>
  <sheetData>
    <row r="1" spans="1:6" x14ac:dyDescent="0.25">
      <c r="A1" s="1" t="s">
        <v>16</v>
      </c>
      <c r="B1" s="1"/>
      <c r="C1" s="1"/>
      <c r="D1" s="1"/>
      <c r="E1" s="1"/>
      <c r="F1" s="2"/>
    </row>
    <row r="2" spans="1:6" ht="11.25" customHeight="1" x14ac:dyDescent="0.25">
      <c r="A2" s="2"/>
      <c r="B2" s="2"/>
      <c r="C2" s="2"/>
      <c r="D2" s="2"/>
      <c r="E2" s="2"/>
      <c r="F2" s="2"/>
    </row>
    <row r="3" spans="1:6" x14ac:dyDescent="0.25">
      <c r="A3" s="15" t="s">
        <v>18</v>
      </c>
      <c r="B3" s="15"/>
      <c r="C3" s="15"/>
      <c r="D3" s="15"/>
      <c r="E3" s="15"/>
      <c r="F3" s="2"/>
    </row>
    <row r="4" spans="1:6" ht="15" customHeight="1" x14ac:dyDescent="0.25">
      <c r="A4" s="15" t="s">
        <v>17</v>
      </c>
      <c r="B4" s="15"/>
      <c r="C4" s="15"/>
      <c r="D4" s="15"/>
      <c r="E4" s="15"/>
      <c r="F4" s="2"/>
    </row>
    <row r="5" spans="1:6" x14ac:dyDescent="0.25">
      <c r="A5" s="2"/>
      <c r="B5" s="2"/>
      <c r="C5" s="2"/>
      <c r="D5" s="2"/>
      <c r="E5" s="2"/>
      <c r="F5" s="2"/>
    </row>
    <row r="6" spans="1:6" ht="30" x14ac:dyDescent="0.25">
      <c r="A6" s="16"/>
      <c r="B6" s="17" t="s">
        <v>11</v>
      </c>
      <c r="C6" s="17" t="s">
        <v>12</v>
      </c>
      <c r="D6" s="3" t="s">
        <v>13</v>
      </c>
      <c r="E6" s="17" t="s">
        <v>14</v>
      </c>
      <c r="F6" s="2"/>
    </row>
    <row r="7" spans="1:6" ht="15.75" thickBot="1" x14ac:dyDescent="0.3">
      <c r="A7" s="16"/>
      <c r="B7" s="17"/>
      <c r="C7" s="17"/>
      <c r="D7" s="3" t="s">
        <v>0</v>
      </c>
      <c r="E7" s="17"/>
      <c r="F7" s="2"/>
    </row>
    <row r="8" spans="1:6" ht="19.5" customHeight="1" x14ac:dyDescent="0.25">
      <c r="A8" s="4">
        <v>2016</v>
      </c>
      <c r="B8" s="5"/>
      <c r="C8" s="6"/>
      <c r="D8" s="6"/>
      <c r="E8" s="6"/>
      <c r="F8" s="2"/>
    </row>
    <row r="9" spans="1:6" x14ac:dyDescent="0.25">
      <c r="A9" s="7" t="s">
        <v>10</v>
      </c>
      <c r="B9" s="8">
        <v>48</v>
      </c>
      <c r="C9" s="14">
        <v>4488600</v>
      </c>
      <c r="D9" s="14">
        <v>4455000</v>
      </c>
      <c r="E9" s="14">
        <v>188254.1</v>
      </c>
      <c r="F9" s="2"/>
    </row>
    <row r="10" spans="1:6" x14ac:dyDescent="0.25">
      <c r="A10" s="9" t="s">
        <v>2</v>
      </c>
      <c r="B10" s="8">
        <v>82</v>
      </c>
      <c r="C10" s="14">
        <v>10267408.43</v>
      </c>
      <c r="D10" s="14">
        <v>9343000</v>
      </c>
      <c r="E10" s="14">
        <v>373502.9</v>
      </c>
      <c r="F10" s="2"/>
    </row>
    <row r="11" spans="1:6" x14ac:dyDescent="0.25">
      <c r="A11" s="7" t="s">
        <v>3</v>
      </c>
      <c r="B11" s="8">
        <v>103</v>
      </c>
      <c r="C11" s="14">
        <v>11615141.640000001</v>
      </c>
      <c r="D11" s="14">
        <v>11156000</v>
      </c>
      <c r="E11" s="14">
        <v>545694.97</v>
      </c>
      <c r="F11" s="2"/>
    </row>
    <row r="12" spans="1:6" x14ac:dyDescent="0.25">
      <c r="A12" s="9" t="s">
        <v>4</v>
      </c>
      <c r="B12" s="8">
        <v>63</v>
      </c>
      <c r="C12" s="14">
        <v>7213970</v>
      </c>
      <c r="D12" s="14">
        <v>6446000</v>
      </c>
      <c r="E12" s="14">
        <v>234885.15</v>
      </c>
      <c r="F12" s="2"/>
    </row>
    <row r="13" spans="1:6" x14ac:dyDescent="0.25">
      <c r="A13" s="7" t="s">
        <v>5</v>
      </c>
      <c r="B13" s="8">
        <v>98</v>
      </c>
      <c r="C13" s="14">
        <v>13497000</v>
      </c>
      <c r="D13" s="14">
        <v>13262000</v>
      </c>
      <c r="E13" s="14">
        <v>402629.18</v>
      </c>
      <c r="F13" s="2"/>
    </row>
    <row r="14" spans="1:6" x14ac:dyDescent="0.25">
      <c r="A14" s="9" t="s">
        <v>6</v>
      </c>
      <c r="B14" s="8">
        <v>35</v>
      </c>
      <c r="C14" s="14">
        <v>3734000</v>
      </c>
      <c r="D14" s="14">
        <v>3229500</v>
      </c>
      <c r="E14" s="14">
        <v>161670.07999999999</v>
      </c>
      <c r="F14" s="2"/>
    </row>
    <row r="15" spans="1:6" x14ac:dyDescent="0.25">
      <c r="A15" s="7" t="s">
        <v>7</v>
      </c>
      <c r="B15" s="8">
        <v>26</v>
      </c>
      <c r="C15" s="14">
        <v>2494169.92</v>
      </c>
      <c r="D15" s="14">
        <v>2377990</v>
      </c>
      <c r="E15" s="14">
        <v>96644.83</v>
      </c>
      <c r="F15" s="2"/>
    </row>
    <row r="16" spans="1:6" x14ac:dyDescent="0.25">
      <c r="A16" s="9" t="s">
        <v>8</v>
      </c>
      <c r="B16" s="8">
        <v>132</v>
      </c>
      <c r="C16" s="14">
        <v>15973124.99</v>
      </c>
      <c r="D16" s="14">
        <v>13399000</v>
      </c>
      <c r="E16" s="14">
        <v>538659.16</v>
      </c>
      <c r="F16" s="2"/>
    </row>
    <row r="17" spans="1:6" x14ac:dyDescent="0.25">
      <c r="A17" s="7" t="s">
        <v>9</v>
      </c>
      <c r="B17" s="8">
        <v>28</v>
      </c>
      <c r="C17" s="14">
        <v>5166822</v>
      </c>
      <c r="D17" s="14">
        <v>4063000</v>
      </c>
      <c r="E17" s="14">
        <v>181493</v>
      </c>
      <c r="F17" s="2"/>
    </row>
    <row r="18" spans="1:6" ht="15.75" thickBot="1" x14ac:dyDescent="0.3">
      <c r="A18" s="18" t="s">
        <v>1</v>
      </c>
      <c r="B18" s="19">
        <f>SUBTOTAL(109,B9:B17)</f>
        <v>615</v>
      </c>
      <c r="C18" s="20">
        <f t="shared" ref="C18:E18" si="0">SUBTOTAL(109,C9:C17)</f>
        <v>74450236.980000004</v>
      </c>
      <c r="D18" s="20">
        <f t="shared" si="0"/>
        <v>67731490</v>
      </c>
      <c r="E18" s="20">
        <f t="shared" si="0"/>
        <v>2723433.37</v>
      </c>
      <c r="F18" s="2"/>
    </row>
    <row r="19" spans="1:6" ht="23.25" customHeight="1" x14ac:dyDescent="0.25">
      <c r="A19" s="4">
        <v>2015</v>
      </c>
      <c r="B19" s="5"/>
      <c r="C19" s="6"/>
      <c r="D19" s="6"/>
      <c r="E19" s="6"/>
      <c r="F19" s="2"/>
    </row>
    <row r="20" spans="1:6" x14ac:dyDescent="0.25">
      <c r="A20" s="7" t="s">
        <v>10</v>
      </c>
      <c r="B20" s="10">
        <v>22</v>
      </c>
      <c r="C20" s="11">
        <v>2538000</v>
      </c>
      <c r="D20" s="11">
        <v>2538000</v>
      </c>
      <c r="E20" s="11">
        <v>113357.46</v>
      </c>
      <c r="F20" s="2"/>
    </row>
    <row r="21" spans="1:6" x14ac:dyDescent="0.25">
      <c r="A21" s="9" t="s">
        <v>2</v>
      </c>
      <c r="B21" s="12">
        <v>40</v>
      </c>
      <c r="C21" s="13">
        <v>5667008.8099999996</v>
      </c>
      <c r="D21" s="13">
        <v>5189000</v>
      </c>
      <c r="E21" s="13">
        <v>237748.11</v>
      </c>
      <c r="F21" s="2"/>
    </row>
    <row r="22" spans="1:6" x14ac:dyDescent="0.25">
      <c r="A22" s="7" t="s">
        <v>3</v>
      </c>
      <c r="B22" s="10">
        <v>55</v>
      </c>
      <c r="C22" s="11">
        <v>5784313</v>
      </c>
      <c r="D22" s="11">
        <v>5735000</v>
      </c>
      <c r="E22" s="11">
        <v>321525.81</v>
      </c>
      <c r="F22" s="2"/>
    </row>
    <row r="23" spans="1:6" x14ac:dyDescent="0.25">
      <c r="A23" s="9" t="s">
        <v>4</v>
      </c>
      <c r="B23" s="12">
        <v>53</v>
      </c>
      <c r="C23" s="13">
        <v>5823240.4000000004</v>
      </c>
      <c r="D23" s="13">
        <v>5684000</v>
      </c>
      <c r="E23" s="13">
        <v>251778.12</v>
      </c>
      <c r="F23" s="2"/>
    </row>
    <row r="24" spans="1:6" x14ac:dyDescent="0.25">
      <c r="A24" s="7" t="s">
        <v>5</v>
      </c>
      <c r="B24" s="10">
        <v>45</v>
      </c>
      <c r="C24" s="11">
        <v>6558878</v>
      </c>
      <c r="D24" s="11">
        <v>6451000</v>
      </c>
      <c r="E24" s="11">
        <v>268167.84999999998</v>
      </c>
      <c r="F24" s="2"/>
    </row>
    <row r="25" spans="1:6" x14ac:dyDescent="0.25">
      <c r="A25" s="9" t="s">
        <v>6</v>
      </c>
      <c r="B25" s="12">
        <v>20</v>
      </c>
      <c r="C25" s="13">
        <v>2919673</v>
      </c>
      <c r="D25" s="13">
        <v>2836000</v>
      </c>
      <c r="E25" s="13">
        <v>152432.6</v>
      </c>
      <c r="F25" s="2"/>
    </row>
    <row r="26" spans="1:6" x14ac:dyDescent="0.25">
      <c r="A26" s="7" t="s">
        <v>7</v>
      </c>
      <c r="B26" s="10">
        <v>13</v>
      </c>
      <c r="C26" s="11">
        <v>3841347.2</v>
      </c>
      <c r="D26" s="11">
        <v>3120000</v>
      </c>
      <c r="E26" s="11">
        <v>165346.9</v>
      </c>
      <c r="F26" s="2"/>
    </row>
    <row r="27" spans="1:6" x14ac:dyDescent="0.25">
      <c r="A27" s="9" t="s">
        <v>8</v>
      </c>
      <c r="B27" s="12">
        <v>88</v>
      </c>
      <c r="C27" s="13">
        <v>10108167</v>
      </c>
      <c r="D27" s="13">
        <v>7200700</v>
      </c>
      <c r="E27" s="13">
        <v>366013.24</v>
      </c>
      <c r="F27" s="2"/>
    </row>
    <row r="28" spans="1:6" x14ac:dyDescent="0.25">
      <c r="A28" s="7" t="s">
        <v>9</v>
      </c>
      <c r="B28" s="10">
        <v>16</v>
      </c>
      <c r="C28" s="11">
        <v>2264787.41</v>
      </c>
      <c r="D28" s="11">
        <v>2150000</v>
      </c>
      <c r="E28" s="11">
        <v>94007.85</v>
      </c>
      <c r="F28" s="2"/>
    </row>
    <row r="29" spans="1:6" ht="15.75" thickBot="1" x14ac:dyDescent="0.3">
      <c r="A29" s="21" t="s">
        <v>1</v>
      </c>
      <c r="B29" s="19">
        <f>SUBTOTAL(109,B20:B28)</f>
        <v>352</v>
      </c>
      <c r="C29" s="20">
        <f t="shared" ref="C29:E29" si="1">SUBTOTAL(109,C20:C28)</f>
        <v>45505414.819999993</v>
      </c>
      <c r="D29" s="20">
        <f t="shared" si="1"/>
        <v>40903700</v>
      </c>
      <c r="E29" s="20">
        <f t="shared" si="1"/>
        <v>1970377.9400000002</v>
      </c>
      <c r="F29" s="2"/>
    </row>
    <row r="30" spans="1:6" ht="23.25" customHeight="1" x14ac:dyDescent="0.25">
      <c r="A30" s="2" t="s">
        <v>15</v>
      </c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</sheetData>
  <mergeCells count="6">
    <mergeCell ref="A3:E3"/>
    <mergeCell ref="A4:E4"/>
    <mergeCell ref="A6:A7"/>
    <mergeCell ref="B6:B7"/>
    <mergeCell ref="C6:C7"/>
    <mergeCell ref="E6:E7"/>
  </mergeCells>
  <pageMargins left="0.70866141732283472" right="0.43307086614173229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 1.9.2-5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2016-02-12T07:59:53Z</cp:lastPrinted>
  <dcterms:created xsi:type="dcterms:W3CDTF">2014-06-13T10:22:01Z</dcterms:created>
  <dcterms:modified xsi:type="dcterms:W3CDTF">2017-06-08T09:38:48Z</dcterms:modified>
</cp:coreProperties>
</file>