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228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17\Cuadros y Gráficos\1.10\1.10.2\"/>
    </mc:Choice>
  </mc:AlternateContent>
  <xr:revisionPtr revIDLastSave="0" documentId="13_ncr:1_{33D7A057-8B8C-428A-B489-E67BF7F106CD}" xr6:coauthVersionLast="34" xr6:coauthVersionMax="34" xr10:uidLastSave="{00000000-0000-0000-0000-000000000000}"/>
  <bookViews>
    <workbookView xWindow="120" yWindow="135" windowWidth="21315" windowHeight="9780" xr2:uid="{00000000-000D-0000-FFFF-FFFF00000000}"/>
  </bookViews>
  <sheets>
    <sheet name="1.10.2-20" sheetId="2" r:id="rId1"/>
    <sheet name="Euros" sheetId="1" r:id="rId2"/>
  </sheets>
  <definedNames>
    <definedName name="_xlnm.Print_Area" localSheetId="0">'1.10.2-20'!#REF!</definedName>
    <definedName name="_xlnm.Print_Area" localSheetId="1">Euros!#REF!</definedName>
  </definedNames>
  <calcPr calcId="179017"/>
</workbook>
</file>

<file path=xl/calcChain.xml><?xml version="1.0" encoding="utf-8"?>
<calcChain xmlns="http://schemas.openxmlformats.org/spreadsheetml/2006/main">
  <c r="F13" i="1" l="1"/>
  <c r="F14" i="1"/>
  <c r="F15" i="1"/>
  <c r="F16" i="1"/>
  <c r="F17" i="1"/>
  <c r="F18" i="1"/>
  <c r="F19" i="1"/>
  <c r="F20" i="1"/>
  <c r="F21" i="1"/>
  <c r="F12" i="1"/>
</calcChain>
</file>

<file path=xl/sharedStrings.xml><?xml version="1.0" encoding="utf-8"?>
<sst xmlns="http://schemas.openxmlformats.org/spreadsheetml/2006/main" count="48" uniqueCount="24">
  <si>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</si>
  <si>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</si>
  <si>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</si>
  <si>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</si>
  <si>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</si>
  <si>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</si>
  <si>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</si>
  <si>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</si>
  <si>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</si>
  <si>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Inversión (Crédito obligado)</t>
  </si>
  <si>
    <t>Provincia</t>
  </si>
  <si>
    <t>Euros</t>
  </si>
  <si>
    <t>% s/total</t>
  </si>
  <si>
    <t xml:space="preserve">Programa de infraestructuras viarias (453A01) de la Junta de Castilla y León: </t>
  </si>
  <si>
    <t>Sin provincializar</t>
  </si>
  <si>
    <t xml:space="preserve">Total </t>
  </si>
  <si>
    <t>Fuente: Consejería de Fomento y Medio Ambiente de la Junta de Castilla y León.</t>
  </si>
  <si>
    <t>(según presupuestos) (euros)</t>
  </si>
  <si>
    <r>
      <t>Cuadro 1.10.2-</t>
    </r>
    <r>
      <rPr>
        <b/>
        <sz val="11"/>
        <rFont val="Myriad Pro"/>
        <family val="2"/>
      </rPr>
      <t>20</t>
    </r>
  </si>
  <si>
    <t>% var. 16-17</t>
  </si>
  <si>
    <t>CES. Informe de Situación Económica y Social de Castilla y León en 2017</t>
  </si>
  <si>
    <t>Inversión por provincias en Castilla y León, 2016-2017</t>
  </si>
  <si>
    <t>(según presupuestos) (millones de euros)</t>
  </si>
  <si>
    <t>Millones Euros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</si>
</sst>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Myriad Pro"/>
      <family val="2"/>
    </font>
    <font>
      <sz val="11"/>
      <color theme="1"/>
      <name val="Myriad Pro"/>
      <family val="2"/>
    </font>
    <font>
      <sz val="11"/>
      <color theme="0"/>
      <name val="Myriad Pro"/>
      <family val="2"/>
    </font>
    <font>
      <b/>
      <sz val="11"/>
      <name val="Myriad Pro"/>
      <family val="2"/>
    </font>
    <font>
      <sz val="11"/>
      <name val="Myriad Pro"/>
      <family val="2"/>
    </font>
    <font>
      <sz val="10"/>
      <color theme="1"/>
      <name val="Calibri"/>
      <family val="2"/>
      <scheme val="minor"/>
    </font>
    <font>
      <sz val="11"/>
      <color rgb="FF000000"/>
      <name val="Myriad Pro"/>
      <family val="2"/>
    </font>
  </fonts>
  <fills count="7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rgb="FFD9D9D9"/>
        <bgColor indexed="64"/>
      </patternFill>
    </fill>
    <fill>
      <patternFill patternType="solid">
        <fgColor rgb="FFDCE6F1"/>
        <bgColor indexed="64"/>
      </patternFill>
    </fill>
  </fills>
  <borders count="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</cellStyleXfs>
  <cellXfs count="33">
    <xf numFmtId="0" fontId="0" fillId="0" borderId="0" xfId="0"/>
    <xf numFmtId="0" fontId="5" fillId="2" borderId="0" xfId="1" applyFont="1"/>
    <xf numFmtId="0" fontId="4" fillId="0" borderId="0" xfId="0" applyFont="1"/>
    <xf numFmtId="0" fontId="4" fillId="0" borderId="0" xfId="0" applyFont="1" applyAlignment="1">
      <alignment horizontal="left" vertical="center"/>
    </xf>
    <xf numFmtId="0" fontId="3" fillId="4" borderId="0" xfId="3" applyFont="1"/>
    <xf numFmtId="0" fontId="4" fillId="0" borderId="0" xfId="0" applyFont="1" applyBorder="1" applyAlignment="1">
      <alignment horizontal="left" vertical="top" wrapText="1" indent="1"/>
    </xf>
    <xf numFmtId="4" fontId="7" fillId="0" borderId="0" xfId="0" applyNumberFormat="1" applyFont="1" applyBorder="1" applyAlignment="1">
      <alignment horizontal="right" vertical="top" wrapText="1" indent="1"/>
    </xf>
    <xf numFmtId="0" fontId="7" fillId="0" borderId="0" xfId="0" applyFont="1" applyBorder="1" applyAlignment="1">
      <alignment horizontal="right" vertical="top" wrapText="1" indent="2"/>
    </xf>
    <xf numFmtId="2" fontId="7" fillId="0" borderId="0" xfId="0" applyNumberFormat="1" applyFont="1" applyBorder="1" applyAlignment="1">
      <alignment horizontal="right" vertical="top" wrapText="1" indent="2"/>
    </xf>
    <xf numFmtId="0" fontId="4" fillId="3" borderId="0" xfId="2" applyFont="1" applyBorder="1" applyAlignment="1">
      <alignment horizontal="left" wrapText="1" indent="1"/>
    </xf>
    <xf numFmtId="4" fontId="7" fillId="3" borderId="0" xfId="2" applyNumberFormat="1" applyFont="1" applyBorder="1" applyAlignment="1">
      <alignment horizontal="right" vertical="top" wrapText="1" indent="1"/>
    </xf>
    <xf numFmtId="2" fontId="7" fillId="3" borderId="0" xfId="2" applyNumberFormat="1" applyFont="1" applyBorder="1" applyAlignment="1">
      <alignment horizontal="right" vertical="top" wrapText="1" indent="2"/>
    </xf>
    <xf numFmtId="0" fontId="4" fillId="4" borderId="0" xfId="3" applyFont="1" applyBorder="1" applyAlignment="1">
      <alignment vertical="top" wrapText="1"/>
    </xf>
    <xf numFmtId="0" fontId="4" fillId="3" borderId="0" xfId="2" applyFont="1" applyBorder="1" applyAlignment="1">
      <alignment horizontal="right" vertical="top" wrapText="1" indent="3"/>
    </xf>
    <xf numFmtId="0" fontId="4" fillId="3" borderId="0" xfId="2" applyFont="1" applyBorder="1" applyAlignment="1">
      <alignment horizontal="center" vertical="top" wrapText="1"/>
    </xf>
    <xf numFmtId="0" fontId="7" fillId="0" borderId="0" xfId="0" applyFont="1" applyBorder="1" applyAlignment="1">
      <alignment horizontal="right" vertical="center" wrapText="1" indent="2"/>
    </xf>
    <xf numFmtId="2" fontId="4" fillId="0" borderId="0" xfId="0" applyNumberFormat="1" applyFont="1" applyAlignment="1">
      <alignment horizontal="right" vertical="center" indent="2"/>
    </xf>
    <xf numFmtId="0" fontId="4" fillId="5" borderId="1" xfId="0" applyFont="1" applyFill="1" applyBorder="1" applyAlignment="1">
      <alignment horizontal="right" vertical="center" wrapText="1" indent="1"/>
    </xf>
    <xf numFmtId="0" fontId="4" fillId="5" borderId="1" xfId="0" applyFont="1" applyFill="1" applyBorder="1" applyAlignment="1">
      <alignment horizontal="right" vertical="center" wrapText="1" indent="2"/>
    </xf>
    <xf numFmtId="0" fontId="4" fillId="0" borderId="0" xfId="0" applyFont="1" applyAlignment="1">
      <alignment horizontal="right" vertical="center" wrapText="1" indent="1"/>
    </xf>
    <xf numFmtId="0" fontId="9" fillId="0" borderId="0" xfId="0" applyFont="1" applyAlignment="1">
      <alignment horizontal="right" vertical="center" indent="2"/>
    </xf>
    <xf numFmtId="0" fontId="4" fillId="5" borderId="0" xfId="0" applyFont="1" applyFill="1" applyAlignment="1">
      <alignment horizontal="right" vertical="center" wrapText="1" indent="1"/>
    </xf>
    <xf numFmtId="0" fontId="9" fillId="5" borderId="0" xfId="0" applyFont="1" applyFill="1" applyAlignment="1">
      <alignment horizontal="right" vertical="center" indent="2"/>
    </xf>
    <xf numFmtId="0" fontId="4" fillId="6" borderId="2" xfId="0" applyFont="1" applyFill="1" applyBorder="1" applyAlignment="1">
      <alignment horizontal="right" vertical="center" wrapText="1" indent="1"/>
    </xf>
    <xf numFmtId="0" fontId="9" fillId="5" borderId="2" xfId="0" applyFont="1" applyFill="1" applyBorder="1" applyAlignment="1">
      <alignment horizontal="right" vertical="center" indent="2"/>
    </xf>
    <xf numFmtId="2" fontId="8" fillId="5" borderId="1" xfId="0" applyNumberFormat="1" applyFont="1" applyFill="1" applyBorder="1" applyAlignment="1">
      <alignment vertical="center" wrapText="1"/>
    </xf>
    <xf numFmtId="2" fontId="4" fillId="0" borderId="0" xfId="0" applyNumberFormat="1" applyFont="1" applyAlignment="1">
      <alignment horizontal="right" vertical="center" wrapText="1" indent="2"/>
    </xf>
    <xf numFmtId="2" fontId="4" fillId="5" borderId="0" xfId="0" applyNumberFormat="1" applyFont="1" applyFill="1" applyAlignment="1">
      <alignment horizontal="right" vertical="center" wrapText="1" indent="2"/>
    </xf>
    <xf numFmtId="2" fontId="4" fillId="6" borderId="2" xfId="0" applyNumberFormat="1" applyFont="1" applyFill="1" applyBorder="1" applyAlignment="1">
      <alignment horizontal="right" vertical="center" wrapText="1" indent="2"/>
    </xf>
    <xf numFmtId="0" fontId="4" fillId="4" borderId="0" xfId="3" applyFont="1" applyBorder="1" applyAlignment="1">
      <alignment horizontal="center" wrapText="1"/>
    </xf>
    <xf numFmtId="0" fontId="4" fillId="4" borderId="0" xfId="3" applyFont="1" applyBorder="1"/>
    <xf numFmtId="0" fontId="4" fillId="4" borderId="0" xfId="3" applyFont="1" applyBorder="1" applyAlignment="1">
      <alignment horizontal="center" vertical="top" wrapText="1"/>
    </xf>
    <xf numFmtId="0" fontId="5" fillId="2" borderId="0" xfId="1" applyFont="1" applyBorder="1" applyAlignment="1">
      <alignment horizontal="center" vertical="top" wrapText="1"/>
    </xf>
  </cellXfs>
  <cellStyles count="4">
    <cellStyle name="20% - Énfasis1" xfId="2" builtinId="30"/>
    <cellStyle name="40% - Énfasis1" xfId="3" builtinId="31"/>
    <cellStyle name="Énfasis1" xfId="1" builtinId="29"/>
    <cellStyle name="Normal" xfId="0" builtinId="0"/>
  </cellStyles>
  <dxfs count="2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right" vertical="top" textRotation="0" wrapText="1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right" vertical="top" textRotation="0" wrapText="1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right" vertical="top" textRotation="0" wrapText="1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right" vertical="top" textRotation="0" wrapText="1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right" vertical="bottom" textRotation="0" wrapText="1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family val="2"/>
        <scheme val="none"/>
      </font>
      <alignment horizontal="left" vertical="top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top" textRotation="0" wrapText="1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border outline="0">
        <bottom style="medium">
          <color rgb="FF000000"/>
        </bottom>
      </border>
    </dxf>
    <dxf>
      <border diagonalUp="0" diagonalDown="0">
        <left/>
        <right/>
        <top style="medium">
          <color rgb="FF000000"/>
        </top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1"/>
        <color rgb="FF000000"/>
        <name val="Myriad Pro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Myriad Pro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yriad Pro"/>
        <family val="2"/>
        <scheme val="none"/>
      </font>
      <numFmt numFmtId="2" formatCode="0.00"/>
      <alignment horizontal="right" vertical="center" textRotation="0" wrapText="1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right" vertical="top" textRotation="0" wrapText="1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yriad Pro"/>
        <family val="2"/>
        <scheme val="none"/>
      </font>
      <numFmt numFmtId="2" formatCode="0.00"/>
      <alignment horizontal="right" vertical="top" textRotation="0" wrapText="1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right" vertical="top" textRotation="0" wrapText="1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yriad Pro"/>
        <family val="2"/>
        <scheme val="none"/>
      </font>
      <numFmt numFmtId="4" formatCode="#,##0.00"/>
      <alignment horizontal="right" vertical="top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right" vertical="top" textRotation="0" wrapText="1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yriad Pro"/>
        <family val="2"/>
        <scheme val="none"/>
      </font>
      <numFmt numFmtId="2" formatCode="0.00"/>
      <alignment horizontal="right" vertical="top" textRotation="0" wrapText="1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right" vertical="top" textRotation="0" wrapText="1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yriad Pro"/>
        <family val="2"/>
        <scheme val="none"/>
      </font>
      <numFmt numFmtId="4" formatCode="#,##0.00"/>
      <alignment horizontal="right" vertical="top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right" vertical="bottom" textRotation="0" wrapText="1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family val="2"/>
        <scheme val="none"/>
      </font>
      <alignment horizontal="left" vertical="top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top" textRotation="0" wrapText="1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border diagonalUp="0" diagonalDown="0">
        <left/>
        <right/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Myriad Pro"/>
        <family val="2"/>
        <scheme val="none"/>
      </font>
    </dxf>
    <dxf>
      <border outline="0"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Myriad Pro"/>
        <family val="2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B9516A72-A521-4182-BA2A-4367E66C5225}" name="Tabla4235" displayName="Tabla4235" ref="A11:F21" headerRowCount="0" totalsRowShown="0" headerRowDxfId="12" dataDxfId="11" headerRowBorderDxfId="9" tableBorderDxfId="10">
  <tableColumns count="6">
    <tableColumn id="1" xr3:uid="{BD7E2620-F5FB-4128-AD98-DC6E00855EBA}" name="Sin provincializar" headerRowDxfId="8" dataDxfId="7"/>
    <tableColumn id="2" xr3:uid="{F0146355-D494-47A9-BD22-E9D30564B4D3}" name="4.607.340,72" headerRowDxfId="6"/>
    <tableColumn id="3" xr3:uid="{F4904354-080F-47B4-B83E-CCD8BAF8512D}" name="----" headerRowDxfId="5" dataDxfId="4"/>
    <tableColumn id="4" xr3:uid="{F5DA06FF-775C-4F36-9D10-2BBE9CA2FE5C}" name="15.253.514,06" headerRowDxfId="3"/>
    <tableColumn id="6" xr3:uid="{ED6CD0DD-73EC-400C-B528-81DF6E82B86A}" name="Columna1" headerRowDxfId="2" dataDxfId="1"/>
    <tableColumn id="5" xr3:uid="{AC9D3687-1AF9-4AB8-A8AF-0B496FB2CAC3}" name="----2" headerRowDxfId="0"/>
  </tableColumns>
  <tableStyleInfo name="TableStyleMedium1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42" displayName="Tabla42" ref="A11:F21" headerRowCount="0" totalsRowShown="0" headerRowDxfId="28" dataDxfId="26" headerRowBorderDxfId="27" tableBorderDxfId="25">
  <tableColumns count="6">
    <tableColumn id="1" xr3:uid="{00000000-0010-0000-0000-000001000000}" name="Sin provincializar" headerRowDxfId="24" dataDxfId="23"/>
    <tableColumn id="2" xr3:uid="{00000000-0010-0000-0000-000002000000}" name="4.607.340,72" headerRowDxfId="22" dataDxfId="21"/>
    <tableColumn id="3" xr3:uid="{00000000-0010-0000-0000-000003000000}" name="----" headerRowDxfId="20" dataDxfId="19"/>
    <tableColumn id="4" xr3:uid="{00000000-0010-0000-0000-000004000000}" name="15.253.514,06" headerRowDxfId="18" dataDxfId="17"/>
    <tableColumn id="6" xr3:uid="{00000000-0010-0000-0000-000006000000}" name="Columna1" headerRowDxfId="16" dataDxfId="15"/>
    <tableColumn id="5" xr3:uid="{00000000-0010-0000-0000-000005000000}" name="----2" headerRowDxfId="14" dataDxfId="13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D578C0-82D7-4B87-89BE-90F63F2D6BB3}">
  <sheetPr>
    <pageSetUpPr fitToPage="1"/>
  </sheetPr>
  <dimension ref="A1:G22"/>
  <sheetViews>
    <sheetView tabSelected="1" zoomScaleNormal="100" workbookViewId="0">
      <selection activeCell="L15" sqref="L15"/>
    </sheetView>
  </sheetViews>
  <sheetFormatPr baseColWidth="10" defaultRowHeight="15" x14ac:dyDescent="0.25"/>
  <cols>
    <col min="1" max="1" width="17" customWidth="1"/>
    <col min="2" max="2" width="18.28515625" customWidth="1"/>
    <col min="4" max="4" width="18.28515625" customWidth="1"/>
    <col min="5" max="5" width="12.42578125" customWidth="1"/>
    <col min="6" max="6" width="12.140625" customWidth="1"/>
  </cols>
  <sheetData>
    <row r="1" spans="1:7" x14ac:dyDescent="0.25">
      <c r="A1" s="1" t="s">
        <v>20</v>
      </c>
      <c r="B1" s="1"/>
      <c r="C1" s="1"/>
      <c r="D1" s="1"/>
      <c r="E1" s="1"/>
      <c r="F1" s="1"/>
      <c r="G1" s="2"/>
    </row>
    <row r="2" spans="1:7" x14ac:dyDescent="0.25">
      <c r="A2" s="3"/>
      <c r="B2" s="2"/>
      <c r="C2" s="2"/>
      <c r="D2" s="2"/>
      <c r="E2" s="2"/>
      <c r="F2" s="2"/>
      <c r="G2" s="2"/>
    </row>
    <row r="3" spans="1:7" x14ac:dyDescent="0.25">
      <c r="A3" s="4" t="s">
        <v>18</v>
      </c>
      <c r="B3" s="4"/>
      <c r="C3" s="4"/>
      <c r="D3" s="4"/>
      <c r="E3" s="4"/>
      <c r="F3" s="4"/>
    </row>
    <row r="4" spans="1:7" x14ac:dyDescent="0.25">
      <c r="A4" s="4" t="s">
        <v>13</v>
      </c>
      <c r="B4" s="4"/>
      <c r="C4" s="4"/>
      <c r="D4" s="4"/>
      <c r="E4" s="4"/>
      <c r="F4" s="4"/>
    </row>
    <row r="5" spans="1:7" x14ac:dyDescent="0.25">
      <c r="A5" s="4" t="s">
        <v>21</v>
      </c>
      <c r="B5" s="4"/>
      <c r="C5" s="4"/>
      <c r="D5" s="4"/>
      <c r="E5" s="4"/>
      <c r="F5" s="4"/>
    </row>
    <row r="6" spans="1:7" x14ac:dyDescent="0.25">
      <c r="A6" s="4" t="s">
        <v>22</v>
      </c>
      <c r="B6" s="4"/>
      <c r="C6" s="4"/>
      <c r="D6" s="4"/>
      <c r="E6" s="4"/>
      <c r="F6" s="4"/>
    </row>
    <row r="7" spans="1:7" x14ac:dyDescent="0.25">
      <c r="A7" s="3"/>
      <c r="B7" s="2"/>
      <c r="C7" s="2"/>
      <c r="D7" s="2"/>
      <c r="E7" s="2"/>
      <c r="F7" s="2"/>
    </row>
    <row r="8" spans="1:7" x14ac:dyDescent="0.25">
      <c r="A8" s="32" t="s">
        <v>9</v>
      </c>
      <c r="B8" s="32"/>
      <c r="C8" s="32"/>
      <c r="D8" s="32"/>
      <c r="E8" s="32"/>
      <c r="F8" s="32"/>
    </row>
    <row r="9" spans="1:7" x14ac:dyDescent="0.25">
      <c r="A9" s="29" t="s">
        <v>10</v>
      </c>
      <c r="B9" s="31">
        <v>2016</v>
      </c>
      <c r="C9" s="31"/>
      <c r="D9" s="31">
        <v>2017</v>
      </c>
      <c r="E9" s="31"/>
      <c r="F9" s="12"/>
    </row>
    <row r="10" spans="1:7" ht="15.75" thickBot="1" x14ac:dyDescent="0.3">
      <c r="A10" s="30"/>
      <c r="B10" s="13" t="s">
        <v>23</v>
      </c>
      <c r="C10" s="14" t="s">
        <v>12</v>
      </c>
      <c r="D10" s="13" t="s">
        <v>23</v>
      </c>
      <c r="E10" s="14" t="s">
        <v>12</v>
      </c>
      <c r="F10" s="14" t="s">
        <v>19</v>
      </c>
    </row>
    <row r="11" spans="1:7" ht="30" x14ac:dyDescent="0.25">
      <c r="A11" s="5" t="s">
        <v>14</v>
      </c>
      <c r="B11" s="17">
        <v>8.64</v>
      </c>
      <c r="C11" s="25"/>
      <c r="D11" s="17">
        <v>8.11</v>
      </c>
      <c r="E11" s="25"/>
      <c r="F11" s="18">
        <v>-6.18</v>
      </c>
    </row>
    <row r="12" spans="1:7" x14ac:dyDescent="0.25">
      <c r="A12" s="5" t="s">
        <v>0</v>
      </c>
      <c r="B12" s="19">
        <v>9.25</v>
      </c>
      <c r="C12" s="26">
        <v>7.45</v>
      </c>
      <c r="D12" s="19">
        <v>8.91</v>
      </c>
      <c r="E12" s="26">
        <v>6.73</v>
      </c>
      <c r="F12" s="20">
        <v>-3.61</v>
      </c>
    </row>
    <row r="13" spans="1:7" x14ac:dyDescent="0.25">
      <c r="A13" s="5" t="s">
        <v>1</v>
      </c>
      <c r="B13" s="21">
        <v>19.3</v>
      </c>
      <c r="C13" s="27">
        <v>15.55</v>
      </c>
      <c r="D13" s="21">
        <v>20.239999999999998</v>
      </c>
      <c r="E13" s="27">
        <v>15.29</v>
      </c>
      <c r="F13" s="22">
        <v>4.8600000000000003</v>
      </c>
    </row>
    <row r="14" spans="1:7" x14ac:dyDescent="0.25">
      <c r="A14" s="5" t="s">
        <v>2</v>
      </c>
      <c r="B14" s="19">
        <v>19.100000000000001</v>
      </c>
      <c r="C14" s="26">
        <v>15.4</v>
      </c>
      <c r="D14" s="19">
        <v>21.1</v>
      </c>
      <c r="E14" s="26">
        <v>15.94</v>
      </c>
      <c r="F14" s="20">
        <v>10.41</v>
      </c>
    </row>
    <row r="15" spans="1:7" x14ac:dyDescent="0.25">
      <c r="A15" s="5" t="s">
        <v>3</v>
      </c>
      <c r="B15" s="21">
        <v>16</v>
      </c>
      <c r="C15" s="27">
        <v>12.89</v>
      </c>
      <c r="D15" s="21">
        <v>15.8</v>
      </c>
      <c r="E15" s="27">
        <v>11.93</v>
      </c>
      <c r="F15" s="22">
        <v>-1.31</v>
      </c>
    </row>
    <row r="16" spans="1:7" x14ac:dyDescent="0.25">
      <c r="A16" s="5" t="s">
        <v>4</v>
      </c>
      <c r="B16" s="19">
        <v>9.75</v>
      </c>
      <c r="C16" s="26">
        <v>7.85</v>
      </c>
      <c r="D16" s="19">
        <v>11.92</v>
      </c>
      <c r="E16" s="26">
        <v>9.01</v>
      </c>
      <c r="F16" s="20">
        <v>22.29</v>
      </c>
    </row>
    <row r="17" spans="1:6" x14ac:dyDescent="0.25">
      <c r="A17" s="5" t="s">
        <v>5</v>
      </c>
      <c r="B17" s="21">
        <v>16.71</v>
      </c>
      <c r="C17" s="27">
        <v>13.47</v>
      </c>
      <c r="D17" s="21">
        <v>18.579999999999998</v>
      </c>
      <c r="E17" s="27">
        <v>14.04</v>
      </c>
      <c r="F17" s="22">
        <v>11.2</v>
      </c>
    </row>
    <row r="18" spans="1:6" x14ac:dyDescent="0.25">
      <c r="A18" s="5" t="s">
        <v>6</v>
      </c>
      <c r="B18" s="19">
        <v>7.03</v>
      </c>
      <c r="C18" s="26">
        <v>5.67</v>
      </c>
      <c r="D18" s="19">
        <v>7.99</v>
      </c>
      <c r="E18" s="26">
        <v>6.04</v>
      </c>
      <c r="F18" s="20">
        <v>13.58</v>
      </c>
    </row>
    <row r="19" spans="1:6" x14ac:dyDescent="0.25">
      <c r="A19" s="5" t="s">
        <v>7</v>
      </c>
      <c r="B19" s="21">
        <v>16.850000000000001</v>
      </c>
      <c r="C19" s="27">
        <v>13.58</v>
      </c>
      <c r="D19" s="21">
        <v>18.399999999999999</v>
      </c>
      <c r="E19" s="27">
        <v>13.9</v>
      </c>
      <c r="F19" s="22">
        <v>9.19</v>
      </c>
    </row>
    <row r="20" spans="1:6" x14ac:dyDescent="0.25">
      <c r="A20" s="5" t="s">
        <v>8</v>
      </c>
      <c r="B20" s="19">
        <v>10.1</v>
      </c>
      <c r="C20" s="26">
        <v>8.14</v>
      </c>
      <c r="D20" s="19">
        <v>9.41</v>
      </c>
      <c r="E20" s="26">
        <v>7.11</v>
      </c>
      <c r="F20" s="20">
        <v>-6.84</v>
      </c>
    </row>
    <row r="21" spans="1:6" ht="15.75" thickBot="1" x14ac:dyDescent="0.3">
      <c r="A21" s="9" t="s">
        <v>15</v>
      </c>
      <c r="B21" s="23">
        <v>132.72999999999999</v>
      </c>
      <c r="C21" s="28">
        <v>100</v>
      </c>
      <c r="D21" s="23">
        <v>140.44</v>
      </c>
      <c r="E21" s="28">
        <v>100</v>
      </c>
      <c r="F21" s="24">
        <v>5.8</v>
      </c>
    </row>
    <row r="22" spans="1:6" x14ac:dyDescent="0.25">
      <c r="A22" s="2" t="s">
        <v>16</v>
      </c>
      <c r="B22" s="2"/>
      <c r="C22" s="2"/>
      <c r="D22" s="2"/>
      <c r="E22" s="2"/>
      <c r="F22" s="2"/>
    </row>
  </sheetData>
  <mergeCells count="4">
    <mergeCell ref="A8:F8"/>
    <mergeCell ref="A9:A10"/>
    <mergeCell ref="B9:C9"/>
    <mergeCell ref="D9:E9"/>
  </mergeCells>
  <pageMargins left="0.70866141732283472" right="0.35" top="0.74803149606299213" bottom="0.74803149606299213" header="0.31496062992125984" footer="0.31496062992125984"/>
  <pageSetup paperSize="9" scale="95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3"/>
  <sheetViews>
    <sheetView zoomScaleNormal="100" workbookViewId="0">
      <selection activeCell="M18" sqref="M18"/>
    </sheetView>
  </sheetViews>
  <sheetFormatPr baseColWidth="10" defaultRowHeight="15" x14ac:dyDescent="0.25"/>
  <cols>
    <col min="1" max="1" width="17" customWidth="1"/>
    <col min="2" max="2" width="18.28515625" customWidth="1"/>
    <col min="4" max="4" width="18.28515625" customWidth="1"/>
    <col min="5" max="5" width="12.42578125" customWidth="1"/>
    <col min="6" max="6" width="12.140625" customWidth="1"/>
  </cols>
  <sheetData>
    <row r="1" spans="1:7" x14ac:dyDescent="0.25">
      <c r="A1" s="1" t="s">
        <v>20</v>
      </c>
      <c r="B1" s="1"/>
      <c r="C1" s="1"/>
      <c r="D1" s="1"/>
      <c r="E1" s="1"/>
      <c r="F1" s="1"/>
      <c r="G1" s="2"/>
    </row>
    <row r="2" spans="1:7" x14ac:dyDescent="0.25">
      <c r="A2" s="3"/>
      <c r="B2" s="2"/>
      <c r="C2" s="2"/>
      <c r="D2" s="2"/>
      <c r="E2" s="2"/>
      <c r="F2" s="2"/>
      <c r="G2" s="2"/>
    </row>
    <row r="3" spans="1:7" x14ac:dyDescent="0.25">
      <c r="A3" s="4" t="s">
        <v>18</v>
      </c>
      <c r="B3" s="4"/>
      <c r="C3" s="4"/>
      <c r="D3" s="4"/>
      <c r="E3" s="4"/>
      <c r="F3" s="4"/>
      <c r="G3" s="2"/>
    </row>
    <row r="4" spans="1:7" x14ac:dyDescent="0.25">
      <c r="A4" s="4" t="s">
        <v>13</v>
      </c>
      <c r="B4" s="4"/>
      <c r="C4" s="4"/>
      <c r="D4" s="4"/>
      <c r="E4" s="4"/>
      <c r="F4" s="4"/>
      <c r="G4" s="2"/>
    </row>
    <row r="5" spans="1:7" x14ac:dyDescent="0.25">
      <c r="A5" s="4" t="s">
        <v>21</v>
      </c>
      <c r="B5" s="4"/>
      <c r="C5" s="4"/>
      <c r="D5" s="4"/>
      <c r="E5" s="4"/>
      <c r="F5" s="4"/>
      <c r="G5" s="2"/>
    </row>
    <row r="6" spans="1:7" x14ac:dyDescent="0.25">
      <c r="A6" s="4" t="s">
        <v>17</v>
      </c>
      <c r="B6" s="4"/>
      <c r="C6" s="4"/>
      <c r="D6" s="4"/>
      <c r="E6" s="4"/>
      <c r="F6" s="4"/>
      <c r="G6" s="2"/>
    </row>
    <row r="7" spans="1:7" x14ac:dyDescent="0.25">
      <c r="A7" s="3"/>
      <c r="B7" s="2"/>
      <c r="C7" s="2"/>
      <c r="D7" s="2"/>
      <c r="E7" s="2"/>
      <c r="F7" s="2"/>
      <c r="G7" s="2"/>
    </row>
    <row r="8" spans="1:7" ht="21" customHeight="1" x14ac:dyDescent="0.25">
      <c r="A8" s="32" t="s">
        <v>9</v>
      </c>
      <c r="B8" s="32"/>
      <c r="C8" s="32"/>
      <c r="D8" s="32"/>
      <c r="E8" s="32"/>
      <c r="F8" s="32"/>
      <c r="G8" s="2"/>
    </row>
    <row r="9" spans="1:7" x14ac:dyDescent="0.25">
      <c r="A9" s="29" t="s">
        <v>10</v>
      </c>
      <c r="B9" s="31">
        <v>2016</v>
      </c>
      <c r="C9" s="31"/>
      <c r="D9" s="31">
        <v>2017</v>
      </c>
      <c r="E9" s="31"/>
      <c r="F9" s="12"/>
      <c r="G9" s="2"/>
    </row>
    <row r="10" spans="1:7" ht="18.75" customHeight="1" x14ac:dyDescent="0.25">
      <c r="A10" s="30"/>
      <c r="B10" s="13" t="s">
        <v>11</v>
      </c>
      <c r="C10" s="14" t="s">
        <v>12</v>
      </c>
      <c r="D10" s="13" t="s">
        <v>11</v>
      </c>
      <c r="E10" s="14" t="s">
        <v>12</v>
      </c>
      <c r="F10" s="14" t="s">
        <v>19</v>
      </c>
      <c r="G10" s="2"/>
    </row>
    <row r="11" spans="1:7" ht="18" customHeight="1" x14ac:dyDescent="0.25">
      <c r="A11" s="5" t="s">
        <v>14</v>
      </c>
      <c r="B11" s="6">
        <v>8639813.8900000006</v>
      </c>
      <c r="C11" s="7"/>
      <c r="D11" s="6">
        <v>8106000.2358570006</v>
      </c>
      <c r="E11" s="7"/>
      <c r="F11" s="15">
        <v>-6.18</v>
      </c>
      <c r="G11" s="2"/>
    </row>
    <row r="12" spans="1:7" ht="18" customHeight="1" x14ac:dyDescent="0.25">
      <c r="A12" s="5" t="s">
        <v>0</v>
      </c>
      <c r="B12" s="6">
        <v>9245891.4700000007</v>
      </c>
      <c r="C12" s="8">
        <v>7.45</v>
      </c>
      <c r="D12" s="6">
        <v>8912094.5857587252</v>
      </c>
      <c r="E12" s="8">
        <v>6.73</v>
      </c>
      <c r="F12" s="16">
        <f>(Tabla42[[#This Row],[15.253.514,06]]-Tabla42[[#This Row],[4.607.340,72]])/Tabla42[[#This Row],[4.607.340,72]]*100</f>
        <v>-3.6102184989337269</v>
      </c>
      <c r="G12" s="2"/>
    </row>
    <row r="13" spans="1:7" ht="18" customHeight="1" x14ac:dyDescent="0.25">
      <c r="A13" s="5" t="s">
        <v>1</v>
      </c>
      <c r="B13" s="6">
        <v>19299674.390000001</v>
      </c>
      <c r="C13" s="8">
        <v>15.55</v>
      </c>
      <c r="D13" s="6">
        <v>20237420.035639323</v>
      </c>
      <c r="E13" s="8">
        <v>15.29</v>
      </c>
      <c r="F13" s="16">
        <f>(Tabla42[[#This Row],[15.253.514,06]]-Tabla42[[#This Row],[4.607.340,72]])/Tabla42[[#This Row],[4.607.340,72]]*100</f>
        <v>4.8588677025826374</v>
      </c>
      <c r="G13" s="2"/>
    </row>
    <row r="14" spans="1:7" ht="18" customHeight="1" x14ac:dyDescent="0.25">
      <c r="A14" s="5" t="s">
        <v>2</v>
      </c>
      <c r="B14" s="6">
        <v>19103988.98</v>
      </c>
      <c r="C14" s="8">
        <v>15.4</v>
      </c>
      <c r="D14" s="6">
        <v>21092280.533461202</v>
      </c>
      <c r="E14" s="8">
        <v>15.94</v>
      </c>
      <c r="F14" s="16">
        <f>(Tabla42[[#This Row],[15.253.514,06]]-Tabla42[[#This Row],[4.607.340,72]])/Tabla42[[#This Row],[4.607.340,72]]*100</f>
        <v>10.407729796864661</v>
      </c>
      <c r="G14" s="2"/>
    </row>
    <row r="15" spans="1:7" ht="18" customHeight="1" x14ac:dyDescent="0.25">
      <c r="A15" s="5" t="s">
        <v>3</v>
      </c>
      <c r="B15" s="6">
        <v>15999620.41</v>
      </c>
      <c r="C15" s="8">
        <v>12.89</v>
      </c>
      <c r="D15" s="6">
        <v>15789977.344714398</v>
      </c>
      <c r="E15" s="8">
        <v>11.93</v>
      </c>
      <c r="F15" s="16">
        <f>(Tabla42[[#This Row],[15.253.514,06]]-Tabla42[[#This Row],[4.607.340,72]])/Tabla42[[#This Row],[4.607.340,72]]*100</f>
        <v>-1.3103002440893696</v>
      </c>
      <c r="G15" s="2"/>
    </row>
    <row r="16" spans="1:7" ht="18" customHeight="1" x14ac:dyDescent="0.25">
      <c r="A16" s="5" t="s">
        <v>4</v>
      </c>
      <c r="B16" s="6">
        <v>9745655.4399999995</v>
      </c>
      <c r="C16" s="8">
        <v>7.85</v>
      </c>
      <c r="D16" s="6">
        <v>11918057.367236482</v>
      </c>
      <c r="E16" s="8">
        <v>9.01</v>
      </c>
      <c r="F16" s="16">
        <f>(Tabla42[[#This Row],[15.253.514,06]]-Tabla42[[#This Row],[4.607.340,72]])/Tabla42[[#This Row],[4.607.340,72]]*100</f>
        <v>22.290978175978719</v>
      </c>
      <c r="G16" s="2"/>
    </row>
    <row r="17" spans="1:7" ht="18" customHeight="1" x14ac:dyDescent="0.25">
      <c r="A17" s="5" t="s">
        <v>5</v>
      </c>
      <c r="B17" s="6">
        <v>16711942.01</v>
      </c>
      <c r="C17" s="8">
        <v>13.47</v>
      </c>
      <c r="D17" s="6">
        <v>18583223.867808506</v>
      </c>
      <c r="E17" s="8">
        <v>14.04</v>
      </c>
      <c r="F17" s="16">
        <f>(Tabla42[[#This Row],[15.253.514,06]]-Tabla42[[#This Row],[4.607.340,72]])/Tabla42[[#This Row],[4.607.340,72]]*100</f>
        <v>11.197273522662888</v>
      </c>
      <c r="G17" s="2"/>
    </row>
    <row r="18" spans="1:7" ht="18" customHeight="1" x14ac:dyDescent="0.25">
      <c r="A18" s="5" t="s">
        <v>6</v>
      </c>
      <c r="B18" s="6">
        <v>7031967.5499999998</v>
      </c>
      <c r="C18" s="8">
        <v>5.67</v>
      </c>
      <c r="D18" s="6">
        <v>7986989.3558366206</v>
      </c>
      <c r="E18" s="8">
        <v>6.04</v>
      </c>
      <c r="F18" s="16">
        <f>(Tabla42[[#This Row],[15.253.514,06]]-Tabla42[[#This Row],[4.607.340,72]])/Tabla42[[#This Row],[4.607.340,72]]*100</f>
        <v>13.581146372562836</v>
      </c>
      <c r="G18" s="2"/>
    </row>
    <row r="19" spans="1:7" ht="18" customHeight="1" x14ac:dyDescent="0.25">
      <c r="A19" s="5" t="s">
        <v>7</v>
      </c>
      <c r="B19" s="6">
        <v>16850255.010000002</v>
      </c>
      <c r="C19" s="8">
        <v>13.58</v>
      </c>
      <c r="D19" s="6">
        <v>18397997.737397272</v>
      </c>
      <c r="E19" s="8">
        <v>13.9</v>
      </c>
      <c r="F19" s="16">
        <f>(Tabla42[[#This Row],[15.253.514,06]]-Tabla42[[#This Row],[4.607.340,72]])/Tabla42[[#This Row],[4.607.340,72]]*100</f>
        <v>9.1852777686672553</v>
      </c>
      <c r="G19" s="2"/>
    </row>
    <row r="20" spans="1:7" ht="18" customHeight="1" x14ac:dyDescent="0.25">
      <c r="A20" s="5" t="s">
        <v>8</v>
      </c>
      <c r="B20" s="6">
        <v>10103116.800000001</v>
      </c>
      <c r="C20" s="8">
        <v>8.14</v>
      </c>
      <c r="D20" s="6">
        <v>9412105.8062904719</v>
      </c>
      <c r="E20" s="8">
        <v>7.11</v>
      </c>
      <c r="F20" s="16">
        <f>(Tabla42[[#This Row],[15.253.514,06]]-Tabla42[[#This Row],[4.607.340,72]])/Tabla42[[#This Row],[4.607.340,72]]*100</f>
        <v>-6.8395823525422257</v>
      </c>
      <c r="G20" s="2"/>
    </row>
    <row r="21" spans="1:7" ht="18" customHeight="1" x14ac:dyDescent="0.25">
      <c r="A21" s="9" t="s">
        <v>15</v>
      </c>
      <c r="B21" s="10">
        <v>132731925.93000001</v>
      </c>
      <c r="C21" s="11">
        <v>100</v>
      </c>
      <c r="D21" s="10">
        <v>140436146.87</v>
      </c>
      <c r="E21" s="11">
        <v>100</v>
      </c>
      <c r="F21" s="16">
        <f>(Tabla42[[#This Row],[15.253.514,06]]-Tabla42[[#This Row],[4.607.340,72]])/Tabla42[[#This Row],[4.607.340,72]]*100</f>
        <v>5.8043465323203698</v>
      </c>
      <c r="G21" s="2"/>
    </row>
    <row r="22" spans="1:7" ht="22.5" customHeight="1" x14ac:dyDescent="0.25">
      <c r="A22" s="2" t="s">
        <v>16</v>
      </c>
      <c r="B22" s="2"/>
      <c r="C22" s="2"/>
      <c r="D22" s="2"/>
      <c r="E22" s="2"/>
      <c r="F22" s="2"/>
      <c r="G22" s="2"/>
    </row>
    <row r="23" spans="1:7" x14ac:dyDescent="0.25">
      <c r="A23" s="2"/>
      <c r="B23" s="2"/>
      <c r="C23" s="2"/>
      <c r="D23" s="2"/>
      <c r="E23" s="2"/>
      <c r="F23" s="2"/>
      <c r="G23" s="2"/>
    </row>
  </sheetData>
  <mergeCells count="4">
    <mergeCell ref="A8:F8"/>
    <mergeCell ref="A9:A10"/>
    <mergeCell ref="B9:C9"/>
    <mergeCell ref="D9:E9"/>
  </mergeCells>
  <pageMargins left="0.70866141732283472" right="0.35" top="0.74803149606299213" bottom="0.74803149606299213" header="0.31496062992125984" footer="0.31496062992125984"/>
  <pageSetup paperSize="9" scale="95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1.10.2-20</vt:lpstr>
      <vt:lpstr>Euros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Beca del CES</dc:creator>
  <cp:lastModifiedBy>Mª Jesús Fraile Gil</cp:lastModifiedBy>
  <cp:lastPrinted>2015-08-11T14:02:14Z</cp:lastPrinted>
  <dcterms:created xsi:type="dcterms:W3CDTF">2014-03-28T11:33:56Z</dcterms:created>
  <dcterms:modified xsi:type="dcterms:W3CDTF">2018-07-09T12:09:37Z</dcterms:modified>
</cp:coreProperties>
</file>