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3\"/>
    </mc:Choice>
  </mc:AlternateContent>
  <xr:revisionPtr revIDLastSave="0" documentId="13_ncr:1_{63840F11-BC45-48B7-A047-28B0A2F3F1CE}" xr6:coauthVersionLast="34" xr6:coauthVersionMax="34" xr10:uidLastSave="{00000000-0000-0000-0000-000000000000}"/>
  <bookViews>
    <workbookView xWindow="-15" yWindow="5970" windowWidth="19230" windowHeight="6030" activeTab="1" xr2:uid="{00000000-000D-0000-FFFF-FFFF00000000}"/>
  </bookViews>
  <sheets>
    <sheet name="1.3.1-20" sheetId="16" r:id="rId1"/>
    <sheet name="Para ISSES" sheetId="17" r:id="rId2"/>
  </sheets>
  <definedNames>
    <definedName name="_xlnm.Print_Area" localSheetId="0">'1.3.1-20'!$A$1:$F$18</definedName>
  </definedNames>
  <calcPr calcId="179017"/>
</workbook>
</file>

<file path=xl/calcChain.xml><?xml version="1.0" encoding="utf-8"?>
<calcChain xmlns="http://schemas.openxmlformats.org/spreadsheetml/2006/main">
  <c r="D17" i="17" l="1"/>
  <c r="D16" i="17"/>
  <c r="D15" i="17"/>
  <c r="D14" i="17"/>
  <c r="D13" i="17"/>
  <c r="D12" i="17"/>
  <c r="D11" i="17"/>
  <c r="D10" i="17"/>
  <c r="D9" i="17"/>
  <c r="D8" i="17"/>
  <c r="F9" i="16"/>
  <c r="F10" i="16"/>
  <c r="F11" i="16"/>
  <c r="F12" i="16"/>
  <c r="F13" i="16"/>
  <c r="F14" i="16"/>
  <c r="F15" i="16"/>
  <c r="F16" i="16"/>
  <c r="F17" i="16"/>
  <c r="F8" i="16"/>
  <c r="D9" i="16"/>
  <c r="D10" i="16"/>
  <c r="D11" i="16"/>
  <c r="D12" i="16"/>
  <c r="D13" i="16"/>
  <c r="D14" i="16"/>
  <c r="D15" i="16"/>
  <c r="D16" i="16"/>
  <c r="D17" i="16"/>
  <c r="D8" i="16"/>
</calcChain>
</file>

<file path=xl/sharedStrings.xml><?xml version="1.0" encoding="utf-8"?>
<sst xmlns="http://schemas.openxmlformats.org/spreadsheetml/2006/main" count="34" uniqueCount="20">
  <si>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</si>
  <si>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</si>
  <si>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</si>
  <si>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</si>
  <si>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</si>
  <si>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</si>
  <si>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</si>
  <si>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</si>
  <si>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</si>
  <si>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</si>
  <si>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r>
      <t xml:space="preserve">Nota:       </t>
    </r>
    <r>
      <rPr>
        <vertAlign val="superscript"/>
        <sz val="11"/>
        <color theme="1"/>
        <rFont val="Myriad Pro"/>
        <family val="2"/>
      </rPr>
      <t xml:space="preserve"> (1)</t>
    </r>
    <r>
      <rPr>
        <sz val="11"/>
        <color theme="1"/>
        <rFont val="Myriad Pro"/>
        <family val="2"/>
      </rPr>
      <t xml:space="preserve"> Los datos se refieren al año civil correspondiente.</t>
    </r>
  </si>
  <si>
    <t>(euros)</t>
  </si>
  <si>
    <t>% Var 15-16</t>
  </si>
  <si>
    <t>Fuente:   Consejería de Agricultura y Ganadería de la Junta de Castilla y León.</t>
  </si>
  <si>
    <t>% Var 16-17</t>
  </si>
  <si>
    <t>CES. Informe de Situación Económica y Social de Castilla y León en 2017</t>
  </si>
  <si>
    <r>
      <t>Ayudas totales financiadas por FEAGA (agricultura + ganadería)</t>
    </r>
    <r>
      <rPr>
        <b/>
        <vertAlign val="superscript"/>
        <sz val="11"/>
        <color theme="1"/>
        <rFont val="Myriad Pro"/>
        <family val="2"/>
      </rPr>
      <t xml:space="preserve"> (1)</t>
    </r>
    <r>
      <rPr>
        <b/>
        <sz val="11"/>
        <color theme="1"/>
        <rFont val="Myriad Pro"/>
        <family val="2"/>
      </rPr>
      <t>, 2015-2017</t>
    </r>
  </si>
  <si>
    <t>Cuadro 1.3.1-20</t>
  </si>
  <si>
    <t>Fuente:    Consejería de Agricultura y Ganadería de la Junta de Castilla y León.</t>
  </si>
  <si>
    <r>
      <t>Ayudas totales financiadas por FEAGA (agricultura + ganadería)</t>
    </r>
    <r>
      <rPr>
        <b/>
        <vertAlign val="superscript"/>
        <sz val="11"/>
        <color theme="1"/>
        <rFont val="Myriad Pro"/>
        <family val="2"/>
      </rPr>
      <t xml:space="preserve"> (1)</t>
    </r>
    <r>
      <rPr>
        <b/>
        <sz val="11"/>
        <color theme="1"/>
        <rFont val="Myriad Pro"/>
        <family val="2"/>
      </rPr>
      <t>, 2016-2017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</si>
</sst>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31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0" borderId="1" xfId="0" applyFont="1" applyBorder="1" applyAlignment="1">
      <alignment vertical="center"/>
    </xf>
    <xf numFmtId="0" fontId="3" fillId="3" borderId="1" xfId="2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right" vertical="center"/>
    </xf>
    <xf numFmtId="164" fontId="4" fillId="5" borderId="0" xfId="0" applyNumberFormat="1" applyFont="1" applyFill="1" applyBorder="1" applyAlignment="1">
      <alignment horizontal="right" vertical="center" indent="2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right" vertical="center"/>
    </xf>
    <xf numFmtId="0" fontId="4" fillId="4" borderId="1" xfId="3" applyFont="1" applyFill="1" applyBorder="1" applyAlignment="1">
      <alignment horizontal="left" vertical="center"/>
    </xf>
    <xf numFmtId="4" fontId="4" fillId="4" borderId="1" xfId="3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4" fontId="4" fillId="4" borderId="1" xfId="3" applyNumberFormat="1" applyFont="1" applyFill="1" applyBorder="1" applyAlignment="1">
      <alignment horizontal="right" vertical="center" indent="2"/>
    </xf>
    <xf numFmtId="164" fontId="4" fillId="0" borderId="0" xfId="0" applyNumberFormat="1" applyFont="1" applyFill="1" applyBorder="1" applyAlignment="1">
      <alignment horizontal="right" vertical="center" indent="2"/>
    </xf>
    <xf numFmtId="165" fontId="4" fillId="5" borderId="0" xfId="0" applyNumberFormat="1" applyFont="1" applyFill="1" applyBorder="1" applyAlignment="1">
      <alignment horizontal="right" vertical="center" indent="2"/>
    </xf>
    <xf numFmtId="165" fontId="4" fillId="6" borderId="0" xfId="0" applyNumberFormat="1" applyFont="1" applyFill="1" applyBorder="1" applyAlignment="1">
      <alignment horizontal="right" vertical="center" indent="2"/>
    </xf>
    <xf numFmtId="165" fontId="4" fillId="4" borderId="1" xfId="3" applyNumberFormat="1" applyFont="1" applyFill="1" applyBorder="1" applyAlignment="1">
      <alignment horizontal="right" vertical="center" indent="2"/>
    </xf>
    <xf numFmtId="0" fontId="4" fillId="0" borderId="0" xfId="0" applyFont="1" applyBorder="1" applyAlignment="1">
      <alignment vertical="center"/>
    </xf>
    <xf numFmtId="0" fontId="3" fillId="3" borderId="0" xfId="2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4" borderId="3" xfId="3" applyFont="1" applyFill="1" applyBorder="1" applyAlignment="1">
      <alignment horizontal="left" vertical="center"/>
    </xf>
    <xf numFmtId="4" fontId="4" fillId="5" borderId="2" xfId="0" applyNumberFormat="1" applyFont="1" applyFill="1" applyBorder="1" applyAlignment="1">
      <alignment horizontal="right" vertical="center" indent="3"/>
    </xf>
    <xf numFmtId="4" fontId="4" fillId="0" borderId="0" xfId="0" applyNumberFormat="1" applyFont="1" applyBorder="1" applyAlignment="1">
      <alignment horizontal="right" vertical="center" indent="3"/>
    </xf>
    <xf numFmtId="4" fontId="4" fillId="5" borderId="0" xfId="0" applyNumberFormat="1" applyFont="1" applyFill="1" applyBorder="1" applyAlignment="1">
      <alignment horizontal="right" vertical="center" indent="3"/>
    </xf>
    <xf numFmtId="4" fontId="4" fillId="4" borderId="3" xfId="3" applyNumberFormat="1" applyFont="1" applyFill="1" applyBorder="1" applyAlignment="1">
      <alignment horizontal="right" vertical="center" indent="3"/>
    </xf>
    <xf numFmtId="165" fontId="4" fillId="5" borderId="2" xfId="0" applyNumberFormat="1" applyFont="1" applyFill="1" applyBorder="1" applyAlignment="1">
      <alignment horizontal="right" vertical="center" indent="3"/>
    </xf>
    <xf numFmtId="165" fontId="4" fillId="6" borderId="0" xfId="0" applyNumberFormat="1" applyFont="1" applyFill="1" applyBorder="1" applyAlignment="1">
      <alignment horizontal="right" vertical="center" indent="3"/>
    </xf>
    <xf numFmtId="165" fontId="4" fillId="5" borderId="0" xfId="0" applyNumberFormat="1" applyFont="1" applyFill="1" applyBorder="1" applyAlignment="1">
      <alignment horizontal="right" vertical="center" indent="3"/>
    </xf>
    <xf numFmtId="165" fontId="4" fillId="4" borderId="3" xfId="3" applyNumberFormat="1" applyFont="1" applyFill="1" applyBorder="1" applyAlignment="1">
      <alignment horizontal="right" vertical="center" indent="3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zoomScale="110" zoomScaleNormal="110" workbookViewId="0">
      <selection activeCell="A3" sqref="A3"/>
    </sheetView>
  </sheetViews>
  <sheetFormatPr baseColWidth="10" defaultRowHeight="15" x14ac:dyDescent="0.25"/>
  <cols>
    <col min="1" max="2" width="15.85546875" customWidth="1"/>
    <col min="3" max="3" width="17.140625" customWidth="1"/>
    <col min="4" max="4" width="12.28515625" customWidth="1"/>
    <col min="5" max="5" width="16.5703125" customWidth="1"/>
    <col min="6" max="6" width="12.28515625" customWidth="1"/>
  </cols>
  <sheetData>
    <row r="1" spans="1:8" x14ac:dyDescent="0.25">
      <c r="A1" s="1" t="s">
        <v>15</v>
      </c>
      <c r="B1" s="1"/>
      <c r="C1" s="1"/>
      <c r="D1" s="1"/>
      <c r="E1" s="1"/>
      <c r="F1" s="1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17</v>
      </c>
      <c r="B3" s="3"/>
      <c r="C3" s="3"/>
      <c r="D3" s="3"/>
      <c r="E3" s="3"/>
      <c r="F3" s="3"/>
      <c r="G3" s="2"/>
      <c r="H3" s="2"/>
    </row>
    <row r="4" spans="1:8" ht="17.25" x14ac:dyDescent="0.25">
      <c r="A4" s="3" t="s">
        <v>16</v>
      </c>
      <c r="B4" s="3"/>
      <c r="C4" s="3"/>
      <c r="D4" s="3"/>
      <c r="E4" s="3"/>
      <c r="F4" s="3"/>
      <c r="G4" s="2"/>
      <c r="H4" s="2"/>
    </row>
    <row r="5" spans="1:8" x14ac:dyDescent="0.25">
      <c r="A5" s="3" t="s">
        <v>11</v>
      </c>
      <c r="B5" s="3"/>
      <c r="C5" s="3"/>
      <c r="D5" s="3"/>
      <c r="E5" s="3"/>
      <c r="F5" s="3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ht="21.75" customHeight="1" thickBot="1" x14ac:dyDescent="0.3">
      <c r="A7" s="4"/>
      <c r="B7" s="5">
        <v>2015</v>
      </c>
      <c r="C7" s="5">
        <v>2016</v>
      </c>
      <c r="D7" s="5" t="s">
        <v>12</v>
      </c>
      <c r="E7" s="5">
        <v>2017</v>
      </c>
      <c r="F7" s="5" t="s">
        <v>14</v>
      </c>
      <c r="G7" s="2"/>
      <c r="H7" s="2"/>
    </row>
    <row r="8" spans="1:8" ht="18" customHeight="1" x14ac:dyDescent="0.25">
      <c r="A8" s="6" t="s">
        <v>1</v>
      </c>
      <c r="B8" s="7">
        <v>69752503.089999989</v>
      </c>
      <c r="C8" s="7">
        <v>82505137.859999999</v>
      </c>
      <c r="D8" s="8">
        <f>(C8/B8*100)-100</f>
        <v>18.282691236966201</v>
      </c>
      <c r="E8" s="7">
        <v>81858287.159999996</v>
      </c>
      <c r="F8" s="16">
        <f>(E8/C8*100)-100</f>
        <v>-0.78401262851971865</v>
      </c>
      <c r="G8" s="2"/>
      <c r="H8" s="2"/>
    </row>
    <row r="9" spans="1:8" ht="18" customHeight="1" x14ac:dyDescent="0.25">
      <c r="A9" s="9" t="s">
        <v>2</v>
      </c>
      <c r="B9" s="10">
        <v>105765296.88</v>
      </c>
      <c r="C9" s="10">
        <v>144892635.18000001</v>
      </c>
      <c r="D9" s="15">
        <f t="shared" ref="D9:D17" si="0">(C9/B9*100)-100</f>
        <v>36.994495788532049</v>
      </c>
      <c r="E9" s="10">
        <v>137167695.90000001</v>
      </c>
      <c r="F9" s="17">
        <f t="shared" ref="F9:F17" si="1">(E9/C9*100)-100</f>
        <v>-5.3314920184889303</v>
      </c>
      <c r="G9" s="2"/>
      <c r="H9" s="2"/>
    </row>
    <row r="10" spans="1:8" ht="18" customHeight="1" x14ac:dyDescent="0.25">
      <c r="A10" s="6" t="s">
        <v>3</v>
      </c>
      <c r="B10" s="7">
        <v>80953041.389999986</v>
      </c>
      <c r="C10" s="7">
        <v>104471921.05</v>
      </c>
      <c r="D10" s="8">
        <f t="shared" si="0"/>
        <v>29.052496677296261</v>
      </c>
      <c r="E10" s="7">
        <v>106196814.93000001</v>
      </c>
      <c r="F10" s="16">
        <f t="shared" si="1"/>
        <v>1.6510597897156316</v>
      </c>
      <c r="G10" s="2"/>
      <c r="H10" s="2"/>
    </row>
    <row r="11" spans="1:8" ht="18" customHeight="1" x14ac:dyDescent="0.25">
      <c r="A11" s="9" t="s">
        <v>4</v>
      </c>
      <c r="B11" s="10">
        <v>82643883.109999985</v>
      </c>
      <c r="C11" s="10">
        <v>102439022.5</v>
      </c>
      <c r="D11" s="15">
        <f t="shared" si="0"/>
        <v>23.952334577082297</v>
      </c>
      <c r="E11" s="10">
        <v>103917042.20999999</v>
      </c>
      <c r="F11" s="17">
        <f t="shared" si="1"/>
        <v>1.4428287911474342</v>
      </c>
      <c r="G11" s="2"/>
      <c r="H11" s="2"/>
    </row>
    <row r="12" spans="1:8" ht="18" customHeight="1" x14ac:dyDescent="0.25">
      <c r="A12" s="6" t="s">
        <v>5</v>
      </c>
      <c r="B12" s="7">
        <v>133754313.32999998</v>
      </c>
      <c r="C12" s="7">
        <v>157232611.03</v>
      </c>
      <c r="D12" s="8">
        <f t="shared" si="0"/>
        <v>17.553301359391767</v>
      </c>
      <c r="E12" s="7">
        <v>158180502.03</v>
      </c>
      <c r="F12" s="16">
        <f t="shared" si="1"/>
        <v>0.60285903400736629</v>
      </c>
      <c r="G12" s="2"/>
      <c r="H12" s="2"/>
    </row>
    <row r="13" spans="1:8" ht="18" customHeight="1" x14ac:dyDescent="0.25">
      <c r="A13" s="9" t="s">
        <v>6</v>
      </c>
      <c r="B13" s="10">
        <v>59459530.129999995</v>
      </c>
      <c r="C13" s="10">
        <v>75842444.859999999</v>
      </c>
      <c r="D13" s="15">
        <f t="shared" si="0"/>
        <v>27.553051115912012</v>
      </c>
      <c r="E13" s="10">
        <v>74614960</v>
      </c>
      <c r="F13" s="17">
        <f t="shared" si="1"/>
        <v>-1.6184668918121616</v>
      </c>
      <c r="G13" s="2"/>
      <c r="H13" s="2"/>
    </row>
    <row r="14" spans="1:8" ht="18" customHeight="1" x14ac:dyDescent="0.25">
      <c r="A14" s="6" t="s">
        <v>7</v>
      </c>
      <c r="B14" s="7">
        <v>56581993.100000009</v>
      </c>
      <c r="C14" s="7">
        <v>70403242.159999996</v>
      </c>
      <c r="D14" s="8">
        <f t="shared" si="0"/>
        <v>24.426939212927778</v>
      </c>
      <c r="E14" s="7">
        <v>70596462.060000002</v>
      </c>
      <c r="F14" s="16">
        <f t="shared" si="1"/>
        <v>0.27444744598676607</v>
      </c>
      <c r="G14" s="2"/>
      <c r="H14" s="2"/>
    </row>
    <row r="15" spans="1:8" ht="18" customHeight="1" x14ac:dyDescent="0.25">
      <c r="A15" s="9" t="s">
        <v>8</v>
      </c>
      <c r="B15" s="10">
        <v>108835907.49999999</v>
      </c>
      <c r="C15" s="10">
        <v>138365804</v>
      </c>
      <c r="D15" s="15">
        <f t="shared" si="0"/>
        <v>27.132494392992527</v>
      </c>
      <c r="E15" s="10">
        <v>134837159.87</v>
      </c>
      <c r="F15" s="17">
        <f t="shared" si="1"/>
        <v>-2.5502284726361921</v>
      </c>
      <c r="G15" s="2"/>
      <c r="H15" s="2"/>
    </row>
    <row r="16" spans="1:8" ht="18" customHeight="1" x14ac:dyDescent="0.25">
      <c r="A16" s="6" t="s">
        <v>9</v>
      </c>
      <c r="B16" s="7">
        <v>79862702.219999999</v>
      </c>
      <c r="C16" s="7">
        <v>98711659.609999999</v>
      </c>
      <c r="D16" s="8">
        <f t="shared" si="0"/>
        <v>23.601702504476066</v>
      </c>
      <c r="E16" s="7">
        <v>98389354.209999993</v>
      </c>
      <c r="F16" s="16">
        <f t="shared" si="1"/>
        <v>-0.32651198579114293</v>
      </c>
      <c r="G16" s="2"/>
      <c r="H16" s="2"/>
    </row>
    <row r="17" spans="1:8" ht="18" customHeight="1" thickBot="1" x14ac:dyDescent="0.3">
      <c r="A17" s="11" t="s">
        <v>0</v>
      </c>
      <c r="B17" s="12">
        <v>777609170.74999988</v>
      </c>
      <c r="C17" s="12">
        <v>974864478.25</v>
      </c>
      <c r="D17" s="14">
        <f t="shared" si="0"/>
        <v>25.366895726004415</v>
      </c>
      <c r="E17" s="12">
        <v>965758278.37</v>
      </c>
      <c r="F17" s="18">
        <f t="shared" si="1"/>
        <v>-0.93409905511653335</v>
      </c>
      <c r="G17" s="2"/>
      <c r="H17" s="2"/>
    </row>
    <row r="18" spans="1:8" ht="18.75" customHeight="1" x14ac:dyDescent="0.25">
      <c r="A18" s="2" t="s">
        <v>10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13</v>
      </c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13"/>
      <c r="B22" s="13"/>
      <c r="C22" s="2"/>
      <c r="D22" s="2"/>
      <c r="E22" s="2"/>
      <c r="F22" s="2"/>
      <c r="G22" s="2"/>
      <c r="H2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8E645-D05A-45C3-B2EF-06604FD18E92}">
  <dimension ref="A3:D19"/>
  <sheetViews>
    <sheetView tabSelected="1" workbookViewId="0">
      <selection activeCell="J15" sqref="J15"/>
    </sheetView>
  </sheetViews>
  <sheetFormatPr baseColWidth="10" defaultRowHeight="15" x14ac:dyDescent="0.25"/>
  <cols>
    <col min="2" max="2" width="24.140625" customWidth="1"/>
    <col min="3" max="3" width="24.85546875" customWidth="1"/>
    <col min="4" max="4" width="16.140625" customWidth="1"/>
  </cols>
  <sheetData>
    <row r="3" spans="1:4" x14ac:dyDescent="0.25">
      <c r="A3" s="3" t="s">
        <v>17</v>
      </c>
      <c r="B3" s="3"/>
      <c r="C3" s="3"/>
      <c r="D3" s="3"/>
    </row>
    <row r="4" spans="1:4" ht="17.25" x14ac:dyDescent="0.25">
      <c r="A4" s="3" t="s">
        <v>19</v>
      </c>
      <c r="B4" s="3"/>
      <c r="C4" s="3"/>
      <c r="D4" s="3"/>
    </row>
    <row r="5" spans="1:4" x14ac:dyDescent="0.25">
      <c r="A5" s="3" t="s">
        <v>11</v>
      </c>
      <c r="B5" s="3"/>
      <c r="C5" s="3"/>
      <c r="D5" s="3"/>
    </row>
    <row r="6" spans="1:4" x14ac:dyDescent="0.25">
      <c r="A6" s="2"/>
      <c r="B6" s="2"/>
      <c r="C6" s="2"/>
      <c r="D6" s="2"/>
    </row>
    <row r="7" spans="1:4" ht="21.75" customHeight="1" x14ac:dyDescent="0.25">
      <c r="A7" s="19"/>
      <c r="B7" s="20">
        <v>2016</v>
      </c>
      <c r="C7" s="20">
        <v>2017</v>
      </c>
      <c r="D7" s="20" t="s">
        <v>14</v>
      </c>
    </row>
    <row r="8" spans="1:4" ht="15.95" customHeight="1" x14ac:dyDescent="0.25">
      <c r="A8" s="21" t="s">
        <v>1</v>
      </c>
      <c r="B8" s="23">
        <v>82505137.859999999</v>
      </c>
      <c r="C8" s="23">
        <v>81858287.159999996</v>
      </c>
      <c r="D8" s="27">
        <f t="shared" ref="D8:D17" si="0">(C8/B8*100)-100</f>
        <v>-0.78401262851971865</v>
      </c>
    </row>
    <row r="9" spans="1:4" ht="15.95" customHeight="1" x14ac:dyDescent="0.25">
      <c r="A9" s="9" t="s">
        <v>2</v>
      </c>
      <c r="B9" s="24">
        <v>144892635.18000001</v>
      </c>
      <c r="C9" s="24">
        <v>137167695.90000001</v>
      </c>
      <c r="D9" s="28">
        <f t="shared" si="0"/>
        <v>-5.3314920184889303</v>
      </c>
    </row>
    <row r="10" spans="1:4" ht="15.95" customHeight="1" x14ac:dyDescent="0.25">
      <c r="A10" s="6" t="s">
        <v>3</v>
      </c>
      <c r="B10" s="25">
        <v>104471921.05</v>
      </c>
      <c r="C10" s="25">
        <v>106196814.93000001</v>
      </c>
      <c r="D10" s="29">
        <f t="shared" si="0"/>
        <v>1.6510597897156316</v>
      </c>
    </row>
    <row r="11" spans="1:4" ht="15.95" customHeight="1" x14ac:dyDescent="0.25">
      <c r="A11" s="9" t="s">
        <v>4</v>
      </c>
      <c r="B11" s="24">
        <v>102439022.5</v>
      </c>
      <c r="C11" s="24">
        <v>103917042.20999999</v>
      </c>
      <c r="D11" s="28">
        <f t="shared" si="0"/>
        <v>1.4428287911474342</v>
      </c>
    </row>
    <row r="12" spans="1:4" ht="15.95" customHeight="1" x14ac:dyDescent="0.25">
      <c r="A12" s="6" t="s">
        <v>5</v>
      </c>
      <c r="B12" s="25">
        <v>157232611.03</v>
      </c>
      <c r="C12" s="25">
        <v>158180502.03</v>
      </c>
      <c r="D12" s="29">
        <f t="shared" si="0"/>
        <v>0.60285903400736629</v>
      </c>
    </row>
    <row r="13" spans="1:4" ht="15.95" customHeight="1" x14ac:dyDescent="0.25">
      <c r="A13" s="9" t="s">
        <v>6</v>
      </c>
      <c r="B13" s="24">
        <v>75842444.859999999</v>
      </c>
      <c r="C13" s="24">
        <v>74614960</v>
      </c>
      <c r="D13" s="28">
        <f t="shared" si="0"/>
        <v>-1.6184668918121616</v>
      </c>
    </row>
    <row r="14" spans="1:4" ht="15.95" customHeight="1" x14ac:dyDescent="0.25">
      <c r="A14" s="6" t="s">
        <v>7</v>
      </c>
      <c r="B14" s="25">
        <v>70403242.159999996</v>
      </c>
      <c r="C14" s="25">
        <v>70596462.060000002</v>
      </c>
      <c r="D14" s="29">
        <f t="shared" si="0"/>
        <v>0.27444744598676607</v>
      </c>
    </row>
    <row r="15" spans="1:4" ht="15.95" customHeight="1" x14ac:dyDescent="0.25">
      <c r="A15" s="9" t="s">
        <v>8</v>
      </c>
      <c r="B15" s="24">
        <v>138365804</v>
      </c>
      <c r="C15" s="24">
        <v>134837159.87</v>
      </c>
      <c r="D15" s="28">
        <f t="shared" si="0"/>
        <v>-2.5502284726361921</v>
      </c>
    </row>
    <row r="16" spans="1:4" ht="15.95" customHeight="1" x14ac:dyDescent="0.25">
      <c r="A16" s="6" t="s">
        <v>9</v>
      </c>
      <c r="B16" s="25">
        <v>98711659.609999999</v>
      </c>
      <c r="C16" s="25">
        <v>98389354.209999993</v>
      </c>
      <c r="D16" s="29">
        <f t="shared" si="0"/>
        <v>-0.32651198579114293</v>
      </c>
    </row>
    <row r="17" spans="1:4" ht="15.95" customHeight="1" x14ac:dyDescent="0.25">
      <c r="A17" s="22" t="s">
        <v>0</v>
      </c>
      <c r="B17" s="26">
        <v>974864478.25</v>
      </c>
      <c r="C17" s="26">
        <v>965758278.37</v>
      </c>
      <c r="D17" s="30">
        <f t="shared" si="0"/>
        <v>-0.93409905511653335</v>
      </c>
    </row>
    <row r="18" spans="1:4" ht="15.95" customHeight="1" x14ac:dyDescent="0.25">
      <c r="A18" s="2" t="s">
        <v>10</v>
      </c>
      <c r="B18" s="2"/>
      <c r="C18" s="2"/>
      <c r="D18" s="2"/>
    </row>
    <row r="19" spans="1:4" ht="15.95" customHeight="1" x14ac:dyDescent="0.25">
      <c r="A19" s="2" t="s">
        <v>18</v>
      </c>
      <c r="B19" s="2"/>
      <c r="C19" s="2"/>
      <c r="D1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1.3.1-20</vt:lpstr>
      <vt:lpstr>Para ISSES</vt:lpstr>
      <vt:lpstr>'1.3.1-20'!Área_de_impresión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2017-03-24T12:43:03Z</cp:lastPrinted>
  <dcterms:created xsi:type="dcterms:W3CDTF">2014-06-27T11:56:58Z</dcterms:created>
  <dcterms:modified xsi:type="dcterms:W3CDTF">2018-07-05T08:23:43Z</dcterms:modified>
</cp:coreProperties>
</file>