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5\"/>
    </mc:Choice>
  </mc:AlternateContent>
  <xr:revisionPtr revIDLastSave="0" documentId="13_ncr:1_{E1618AD6-321F-4B42-A00D-79E6C9FBA6CB}" xr6:coauthVersionLast="32" xr6:coauthVersionMax="32" xr10:uidLastSave="{00000000-0000-0000-0000-000000000000}"/>
  <bookViews>
    <workbookView xWindow="360" yWindow="75" windowWidth="8115" windowHeight="2895" xr2:uid="{00000000-000D-0000-FFFF-FFFF00000000}"/>
  </bookViews>
  <sheets>
    <sheet name="1.5.1-3" sheetId="3" r:id="rId1"/>
  </sheets>
  <definedNames>
    <definedName name="_xlnm.Print_Area" localSheetId="0">'1.5.1-3'!$A$1:$F$2</definedName>
  </definedNames>
  <calcPr calcId="179017"/>
</workbook>
</file>

<file path=xl/calcChain.xml><?xml version="1.0" encoding="utf-8"?>
<calcChain xmlns="http://schemas.openxmlformats.org/spreadsheetml/2006/main">
  <c r="F18" i="3" l="1"/>
  <c r="D18" i="3"/>
  <c r="F17" i="3"/>
  <c r="F16" i="3"/>
  <c r="F15" i="3"/>
  <c r="F14" i="3"/>
  <c r="F13" i="3"/>
  <c r="F12" i="3"/>
  <c r="F11" i="3"/>
  <c r="F10" i="3"/>
  <c r="F9" i="3"/>
  <c r="D10" i="3"/>
  <c r="D11" i="3"/>
  <c r="D12" i="3"/>
  <c r="D13" i="3"/>
  <c r="D14" i="3"/>
  <c r="D15" i="3"/>
  <c r="D16" i="3"/>
  <c r="D17" i="3"/>
  <c r="D19" i="3"/>
  <c r="D9" i="3"/>
</calcChain>
</file>

<file path=xl/sharedStrings.xml><?xml version="1.0" encoding="utf-8"?>
<sst xmlns="http://schemas.openxmlformats.org/spreadsheetml/2006/main" count="19" uniqueCount="18">
  <si>
    <t>(millones de euros)</t>
  </si>
  <si>
    <t>Total</t>
  </si>
  <si>
    <t>Cuadro 1.5.1-3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</si>
  <si>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</si>
  <si>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</si>
  <si>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</si>
  <si>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</si>
  <si>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</si>
  <si>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</si>
  <si>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</si>
  <si>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</si>
  <si>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</si>
  <si>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</si>
  <si>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Varias</t>
  </si>
  <si>
    <t>% partic.</t>
  </si>
  <si>
    <t>Fuente: Cámara de Contratistas de Castilla y León.</t>
  </si>
  <si>
    <t>CES. Informe de Situación Económica y Social de Castilla y León en 2017</t>
  </si>
  <si>
    <t>Licitación oficial por provincias, según la fecha de apertura,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</si>
</sst>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rgb="FF000000"/>
      <name val="Myriad Pro"/>
      <family val="2"/>
    </font>
    <font>
      <sz val="10"/>
      <color theme="1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3" fillId="2" borderId="0" xfId="1" applyFont="1"/>
    <xf numFmtId="0" fontId="4" fillId="0" borderId="0" xfId="0" applyFont="1"/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2" fontId="8" fillId="5" borderId="0" xfId="0" applyNumberFormat="1" applyFont="1" applyFill="1" applyAlignment="1">
      <alignment horizontal="right" vertical="center" wrapText="1" indent="2"/>
    </xf>
    <xf numFmtId="2" fontId="8" fillId="0" borderId="0" xfId="0" applyNumberFormat="1" applyFont="1" applyAlignment="1">
      <alignment horizontal="right" vertical="center" wrapText="1" indent="2"/>
    </xf>
    <xf numFmtId="164" fontId="8" fillId="5" borderId="0" xfId="0" applyNumberFormat="1" applyFont="1" applyFill="1" applyAlignment="1">
      <alignment horizontal="right" vertical="center" wrapText="1" indent="3"/>
    </xf>
    <xf numFmtId="164" fontId="8" fillId="0" borderId="0" xfId="0" applyNumberFormat="1" applyFont="1" applyAlignment="1">
      <alignment horizontal="right" vertical="center" wrapText="1" indent="3"/>
    </xf>
    <xf numFmtId="164" fontId="8" fillId="0" borderId="0" xfId="0" applyNumberFormat="1" applyFont="1" applyAlignment="1">
      <alignment horizontal="right" vertical="center" wrapText="1" indent="2"/>
    </xf>
    <xf numFmtId="164" fontId="8" fillId="5" borderId="0" xfId="0" applyNumberFormat="1" applyFont="1" applyFill="1" applyAlignment="1">
      <alignment horizontal="right" vertical="center" wrapText="1" indent="2"/>
    </xf>
    <xf numFmtId="0" fontId="4" fillId="0" borderId="2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6" borderId="3" xfId="2" applyFont="1" applyBorder="1" applyAlignment="1">
      <alignment vertical="center"/>
    </xf>
    <xf numFmtId="2" fontId="4" fillId="6" borderId="3" xfId="2" applyNumberFormat="1" applyFont="1" applyBorder="1" applyAlignment="1">
      <alignment horizontal="right" vertical="center" wrapText="1" indent="2"/>
    </xf>
    <xf numFmtId="164" fontId="4" fillId="6" borderId="3" xfId="2" applyNumberFormat="1" applyFont="1" applyBorder="1" applyAlignment="1">
      <alignment horizontal="right" vertical="center" wrapText="1" indent="2"/>
    </xf>
    <xf numFmtId="164" fontId="4" fillId="6" borderId="3" xfId="2" applyNumberFormat="1" applyFont="1" applyBorder="1" applyAlignment="1">
      <alignment horizontal="right" vertical="center" wrapText="1" indent="3"/>
    </xf>
  </cellXfs>
  <cellStyles count="3"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3" sqref="A3:F3"/>
    </sheetView>
  </sheetViews>
  <sheetFormatPr baseColWidth="10" defaultRowHeight="15" x14ac:dyDescent="0.25"/>
  <cols>
    <col min="1" max="1" width="16" customWidth="1"/>
    <col min="2" max="3" width="12.7109375" customWidth="1"/>
    <col min="4" max="4" width="12.85546875" bestFit="1" customWidth="1"/>
    <col min="5" max="5" width="13.140625" customWidth="1"/>
    <col min="6" max="6" width="12.7109375" customWidth="1"/>
  </cols>
  <sheetData>
    <row r="1" spans="1:9" x14ac:dyDescent="0.25">
      <c r="A1" s="1" t="s">
        <v>16</v>
      </c>
      <c r="B1" s="1"/>
      <c r="C1" s="1"/>
      <c r="D1" s="1"/>
      <c r="E1" s="1"/>
      <c r="F1" s="1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15" t="s">
        <v>2</v>
      </c>
      <c r="B3" s="15"/>
      <c r="C3" s="15"/>
      <c r="D3" s="15"/>
      <c r="E3" s="15"/>
      <c r="F3" s="15"/>
      <c r="G3" s="2"/>
      <c r="H3" s="2"/>
      <c r="I3" s="2"/>
    </row>
    <row r="4" spans="1:9" x14ac:dyDescent="0.25">
      <c r="A4" s="15" t="s">
        <v>17</v>
      </c>
      <c r="B4" s="15"/>
      <c r="C4" s="15"/>
      <c r="D4" s="15"/>
      <c r="E4" s="15"/>
      <c r="F4" s="15"/>
      <c r="G4" s="2"/>
      <c r="H4" s="2"/>
      <c r="I4" s="2"/>
    </row>
    <row r="5" spans="1:9" x14ac:dyDescent="0.25">
      <c r="A5" s="15" t="s">
        <v>0</v>
      </c>
      <c r="B5" s="15"/>
      <c r="C5" s="15"/>
      <c r="D5" s="15"/>
      <c r="E5" s="15"/>
      <c r="F5" s="15"/>
      <c r="G5" s="2"/>
      <c r="H5" s="2"/>
      <c r="I5" s="2"/>
    </row>
    <row r="6" spans="1:9" x14ac:dyDescent="0.25">
      <c r="A6" s="16"/>
      <c r="B6" s="16"/>
      <c r="C6" s="16"/>
      <c r="D6" s="16"/>
      <c r="E6" s="16"/>
      <c r="F6" s="16"/>
      <c r="G6" s="2"/>
      <c r="H6" s="2"/>
      <c r="I6" s="2"/>
    </row>
    <row r="7" spans="1:9" x14ac:dyDescent="0.25">
      <c r="A7" s="16"/>
      <c r="B7" s="18">
        <v>2016</v>
      </c>
      <c r="C7" s="18">
        <v>2017</v>
      </c>
      <c r="D7" s="20" t="s">
        <v>3</v>
      </c>
      <c r="E7" s="3" t="s">
        <v>14</v>
      </c>
      <c r="F7" s="3" t="s">
        <v>14</v>
      </c>
      <c r="G7" s="2"/>
      <c r="H7" s="2"/>
      <c r="I7" s="2"/>
    </row>
    <row r="8" spans="1:9" ht="15.75" thickBot="1" x14ac:dyDescent="0.3">
      <c r="A8" s="17"/>
      <c r="B8" s="19"/>
      <c r="C8" s="19"/>
      <c r="D8" s="21"/>
      <c r="E8" s="4">
        <v>2016</v>
      </c>
      <c r="F8" s="4">
        <v>2017</v>
      </c>
      <c r="G8" s="2"/>
      <c r="H8" s="2"/>
      <c r="I8" s="2"/>
    </row>
    <row r="9" spans="1:9" x14ac:dyDescent="0.25">
      <c r="A9" s="5" t="s">
        <v>4</v>
      </c>
      <c r="B9" s="8">
        <v>29.95</v>
      </c>
      <c r="C9" s="8">
        <v>48.309251880000005</v>
      </c>
      <c r="D9" s="13">
        <f>(C9-B9)/B9*100</f>
        <v>61.299672387312206</v>
      </c>
      <c r="E9" s="10">
        <v>4.3</v>
      </c>
      <c r="F9" s="10">
        <f>(C9*100)/C19</f>
        <v>6.7348388458599651</v>
      </c>
      <c r="G9" s="2"/>
      <c r="H9" s="2"/>
      <c r="I9" s="2"/>
    </row>
    <row r="10" spans="1:9" x14ac:dyDescent="0.25">
      <c r="A10" s="6" t="s">
        <v>5</v>
      </c>
      <c r="B10" s="9">
        <v>129.36000000000001</v>
      </c>
      <c r="C10" s="9">
        <v>84.403916309999985</v>
      </c>
      <c r="D10" s="12">
        <f t="shared" ref="D10:D19" si="0">(C10-B10)/B10*100</f>
        <v>-34.752693019480532</v>
      </c>
      <c r="E10" s="11">
        <v>18.7</v>
      </c>
      <c r="F10" s="11">
        <f>(C10*100)/C19</f>
        <v>11.766830414168306</v>
      </c>
      <c r="G10" s="2"/>
      <c r="H10" s="2"/>
      <c r="I10" s="2"/>
    </row>
    <row r="11" spans="1:9" x14ac:dyDescent="0.25">
      <c r="A11" s="7" t="s">
        <v>6</v>
      </c>
      <c r="B11" s="8">
        <v>202.48</v>
      </c>
      <c r="C11" s="8">
        <v>101.52556243999999</v>
      </c>
      <c r="D11" s="13">
        <f t="shared" si="0"/>
        <v>-49.858967581983407</v>
      </c>
      <c r="E11" s="10">
        <v>29.2</v>
      </c>
      <c r="F11" s="10">
        <f>(C11*100)/C19</f>
        <v>14.153775418984885</v>
      </c>
      <c r="G11" s="2"/>
      <c r="H11" s="2"/>
      <c r="I11" s="2"/>
    </row>
    <row r="12" spans="1:9" x14ac:dyDescent="0.25">
      <c r="A12" s="6" t="s">
        <v>7</v>
      </c>
      <c r="B12" s="9">
        <v>50.58</v>
      </c>
      <c r="C12" s="9">
        <v>73.793045520000007</v>
      </c>
      <c r="D12" s="12">
        <f t="shared" si="0"/>
        <v>45.893723843416389</v>
      </c>
      <c r="E12" s="11">
        <v>7.3</v>
      </c>
      <c r="F12" s="11">
        <f>(C12*100)/C19</f>
        <v>10.287558804613985</v>
      </c>
      <c r="G12" s="2"/>
      <c r="H12" s="2"/>
      <c r="I12" s="2"/>
    </row>
    <row r="13" spans="1:9" x14ac:dyDescent="0.25">
      <c r="A13" s="7" t="s">
        <v>8</v>
      </c>
      <c r="B13" s="8">
        <v>58.75</v>
      </c>
      <c r="C13" s="8">
        <v>148.85809347999998</v>
      </c>
      <c r="D13" s="13">
        <f t="shared" si="0"/>
        <v>153.37547826382976</v>
      </c>
      <c r="E13" s="10">
        <v>8.5</v>
      </c>
      <c r="F13" s="10">
        <f>(C13*100)/C19</f>
        <v>20.75244868167389</v>
      </c>
      <c r="G13" s="2"/>
      <c r="H13" s="2"/>
      <c r="I13" s="2"/>
    </row>
    <row r="14" spans="1:9" x14ac:dyDescent="0.25">
      <c r="A14" s="6" t="s">
        <v>9</v>
      </c>
      <c r="B14" s="9">
        <v>37.159999999999997</v>
      </c>
      <c r="C14" s="9">
        <v>13.291283289999999</v>
      </c>
      <c r="D14" s="12">
        <f t="shared" si="0"/>
        <v>-64.232283934338</v>
      </c>
      <c r="E14" s="11">
        <v>5.4</v>
      </c>
      <c r="F14" s="11">
        <f>(C14*100)/C19</f>
        <v>1.8529504707540387</v>
      </c>
      <c r="G14" s="2"/>
      <c r="H14" s="2"/>
      <c r="I14" s="2"/>
    </row>
    <row r="15" spans="1:9" x14ac:dyDescent="0.25">
      <c r="A15" s="7" t="s">
        <v>10</v>
      </c>
      <c r="B15" s="8">
        <v>24.74</v>
      </c>
      <c r="C15" s="8">
        <v>68.295151269999991</v>
      </c>
      <c r="D15" s="13">
        <f t="shared" si="0"/>
        <v>176.0515411075182</v>
      </c>
      <c r="E15" s="10">
        <v>3.6</v>
      </c>
      <c r="F15" s="10">
        <f>(C15*100)/C19</f>
        <v>9.5210921274378144</v>
      </c>
      <c r="G15" s="2"/>
      <c r="H15" s="2"/>
      <c r="I15" s="2"/>
    </row>
    <row r="16" spans="1:9" x14ac:dyDescent="0.25">
      <c r="A16" s="6" t="s">
        <v>11</v>
      </c>
      <c r="B16" s="9">
        <v>96.54</v>
      </c>
      <c r="C16" s="9">
        <v>101.19243573000001</v>
      </c>
      <c r="D16" s="12">
        <f t="shared" si="0"/>
        <v>4.8191793349906851</v>
      </c>
      <c r="E16" s="11">
        <v>13.9</v>
      </c>
      <c r="F16" s="11">
        <f>(C16*100)/C19</f>
        <v>14.107333906856436</v>
      </c>
      <c r="G16" s="2"/>
      <c r="H16" s="2"/>
      <c r="I16" s="2"/>
    </row>
    <row r="17" spans="1:9" x14ac:dyDescent="0.25">
      <c r="A17" s="7" t="s">
        <v>12</v>
      </c>
      <c r="B17" s="8">
        <v>57.76</v>
      </c>
      <c r="C17" s="8">
        <v>73.673615030000008</v>
      </c>
      <c r="D17" s="13">
        <f t="shared" si="0"/>
        <v>27.55127255886428</v>
      </c>
      <c r="E17" s="10">
        <v>8.3000000000000007</v>
      </c>
      <c r="F17" s="10">
        <f>(C17*100)/C19</f>
        <v>10.270908886179519</v>
      </c>
      <c r="G17" s="2"/>
      <c r="H17" s="2"/>
      <c r="I17" s="2"/>
    </row>
    <row r="18" spans="1:9" x14ac:dyDescent="0.25">
      <c r="A18" s="6" t="s">
        <v>13</v>
      </c>
      <c r="B18" s="9">
        <v>5.13</v>
      </c>
      <c r="C18" s="9">
        <v>3.96</v>
      </c>
      <c r="D18" s="12">
        <f t="shared" si="0"/>
        <v>-22.807017543859647</v>
      </c>
      <c r="E18" s="11">
        <v>0.7</v>
      </c>
      <c r="F18" s="11">
        <f>(C18*100)/C19</f>
        <v>0.55206737408920237</v>
      </c>
      <c r="G18" s="2"/>
      <c r="H18" s="2"/>
      <c r="I18" s="2"/>
    </row>
    <row r="19" spans="1:9" ht="18.75" customHeight="1" thickBot="1" x14ac:dyDescent="0.3">
      <c r="A19" s="22" t="s">
        <v>1</v>
      </c>
      <c r="B19" s="23">
        <v>692.43</v>
      </c>
      <c r="C19" s="23">
        <v>717.30375419000006</v>
      </c>
      <c r="D19" s="24">
        <f t="shared" si="0"/>
        <v>3.5922409759831484</v>
      </c>
      <c r="E19" s="25">
        <v>100</v>
      </c>
      <c r="F19" s="25">
        <v>100</v>
      </c>
      <c r="G19" s="2"/>
      <c r="H19" s="2"/>
      <c r="I19" s="2"/>
    </row>
    <row r="20" spans="1:9" ht="23.25" customHeight="1" x14ac:dyDescent="0.25">
      <c r="A20" s="14" t="s">
        <v>15</v>
      </c>
      <c r="B20" s="14"/>
      <c r="C20" s="14"/>
      <c r="D20" s="14"/>
      <c r="E20" s="14"/>
      <c r="F20" s="14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mergeCells count="9">
    <mergeCell ref="A20:F20"/>
    <mergeCell ref="A3:F3"/>
    <mergeCell ref="A4:F4"/>
    <mergeCell ref="A5:F5"/>
    <mergeCell ref="A6:F6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1.5.1-3</vt:lpstr>
      <vt:lpstr>'1.5.1-3'!Área_de_impresión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Sara Buisán Pérez</cp:lastModifiedBy>
  <cp:lastPrinted>2016-05-05T10:34:16Z</cp:lastPrinted>
  <dcterms:created xsi:type="dcterms:W3CDTF">2014-07-03T11:22:42Z</dcterms:created>
  <dcterms:modified xsi:type="dcterms:W3CDTF">2018-05-21T13:29:59Z</dcterms:modified>
</cp:coreProperties>
</file>