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5\"/>
    </mc:Choice>
  </mc:AlternateContent>
  <xr:revisionPtr revIDLastSave="0" documentId="13_ncr:1_{EC306592-6E82-4547-97AC-A3D3EF812188}" xr6:coauthVersionLast="32" xr6:coauthVersionMax="32" xr10:uidLastSave="{00000000-0000-0000-0000-000000000000}"/>
  <bookViews>
    <workbookView xWindow="0" yWindow="0" windowWidth="6195" windowHeight="1980" xr2:uid="{F213D651-82A8-412E-8364-CB523B62A9A2}"/>
  </bookViews>
  <sheets>
    <sheet name="1.5.1-4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J17" i="1"/>
  <c r="I17" i="1"/>
  <c r="H17" i="1"/>
  <c r="G17" i="1"/>
  <c r="F17" i="1"/>
  <c r="E17" i="1"/>
  <c r="D17" i="1"/>
  <c r="C17" i="1"/>
  <c r="B17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<sst xmlns="http://schemas.openxmlformats.org/spreadsheetml/2006/main" count="24" uniqueCount="24">
  <si>
    <t>CES. Informe de Situación Económica y Social de Castilla y León en 2017</t>
  </si>
  <si>
    <t>(millones de euros)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</si>
  <si>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</si>
  <si>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</si>
  <si>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</si>
  <si>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</si>
  <si>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</si>
  <si>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</si>
  <si>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</si>
  <si>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</si>
  <si>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</si>
  <si>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Total</t>
  </si>
  <si>
    <t>Fuente: Cámara de Contratistas de Castilla y León.</t>
  </si>
  <si>
    <t>Cuadro 1.5.1-4</t>
  </si>
  <si>
    <t>Vivienda</t>
  </si>
  <si>
    <t>Equip. social</t>
  </si>
  <si>
    <t>Resto edificación</t>
  </si>
  <si>
    <t>Total Edificación</t>
  </si>
  <si>
    <t>Transportes</t>
  </si>
  <si>
    <t>Urbanización</t>
  </si>
  <si>
    <t>Hidráulicas</t>
  </si>
  <si>
    <t>Medio ambiente</t>
  </si>
  <si>
    <t>Total Obra Civil</t>
  </si>
  <si>
    <t>Licitación oficial por tipos y por provincias, según fecha de apertura, 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</si>
</sst>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Myriad Pro"/>
      <family val="2"/>
    </font>
    <font>
      <sz val="11"/>
      <color rgb="FFFFFFFF"/>
      <name val="Myriad Pro"/>
      <family val="2"/>
    </font>
    <font>
      <sz val="11"/>
      <name val="Myriad Pro"/>
      <family val="2"/>
    </font>
    <font>
      <sz val="11"/>
      <color rgb="FF000000"/>
      <name val="Myriad Pro"/>
      <family val="2"/>
    </font>
    <font>
      <sz val="11"/>
      <color theme="1"/>
      <name val="Myriad Pro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4F81BD"/>
        <bgColor rgb="FFFFFFFF"/>
      </patternFill>
    </fill>
    <fill>
      <patternFill patternType="solid">
        <fgColor rgb="FFB8CCE4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CCC0DA"/>
        <bgColor indexed="64"/>
      </patternFill>
    </fill>
    <fill>
      <patternFill patternType="solid">
        <fgColor rgb="FFDEEAF6"/>
        <bgColor rgb="FF000000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0" fontId="3" fillId="3" borderId="0" xfId="1" applyFont="1" applyFill="1" applyBorder="1"/>
    <xf numFmtId="0" fontId="5" fillId="0" borderId="0" xfId="0" applyFont="1" applyFill="1" applyBorder="1"/>
    <xf numFmtId="0" fontId="5" fillId="4" borderId="0" xfId="0" applyFont="1" applyFill="1" applyBorder="1" applyAlignment="1"/>
    <xf numFmtId="2" fontId="4" fillId="6" borderId="0" xfId="0" applyNumberFormat="1" applyFont="1" applyFill="1" applyBorder="1" applyAlignment="1">
      <alignment horizontal="center" vertical="center" wrapText="1"/>
    </xf>
    <xf numFmtId="2" fontId="4" fillId="7" borderId="0" xfId="0" applyNumberFormat="1" applyFont="1" applyFill="1" applyBorder="1" applyAlignment="1">
      <alignment horizontal="center" vertical="center" wrapText="1"/>
    </xf>
    <xf numFmtId="2" fontId="5" fillId="7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/>
    </xf>
    <xf numFmtId="0" fontId="4" fillId="6" borderId="0" xfId="0" applyFont="1" applyFill="1" applyBorder="1" applyAlignment="1">
      <alignment vertical="center" wrapText="1"/>
    </xf>
    <xf numFmtId="2" fontId="5" fillId="7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2" fontId="4" fillId="8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2" fontId="4" fillId="6" borderId="1" xfId="0" applyNumberFormat="1" applyFont="1" applyFill="1" applyBorder="1" applyAlignment="1">
      <alignment horizontal="center" vertical="center" wrapText="1"/>
    </xf>
    <xf numFmtId="2" fontId="4" fillId="7" borderId="1" xfId="0" applyNumberFormat="1" applyFont="1" applyFill="1" applyBorder="1" applyAlignment="1">
      <alignment horizontal="center" vertical="center" wrapText="1"/>
    </xf>
    <xf numFmtId="2" fontId="5" fillId="7" borderId="1" xfId="0" applyNumberFormat="1" applyFont="1" applyFill="1" applyBorder="1" applyAlignment="1">
      <alignment horizontal="center" vertical="center"/>
    </xf>
    <xf numFmtId="2" fontId="4" fillId="8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 applyBorder="1"/>
    <xf numFmtId="0" fontId="6" fillId="4" borderId="0" xfId="0" applyFont="1" applyFill="1" applyBorder="1" applyAlignment="1"/>
    <xf numFmtId="0" fontId="6" fillId="0" borderId="0" xfId="0" applyFont="1" applyAlignment="1"/>
    <xf numFmtId="0" fontId="6" fillId="0" borderId="0" xfId="0" applyFont="1" applyFill="1" applyBorder="1" applyAlignment="1">
      <alignment horizontal="center" vertical="center"/>
    </xf>
    <xf numFmtId="2" fontId="5" fillId="8" borderId="1" xfId="0" applyNumberFormat="1" applyFont="1" applyFill="1" applyBorder="1" applyAlignment="1">
      <alignment horizontal="center" vertical="center"/>
    </xf>
    <xf numFmtId="2" fontId="5" fillId="9" borderId="0" xfId="0" applyNumberFormat="1" applyFont="1" applyFill="1" applyBorder="1" applyAlignment="1">
      <alignment horizontal="center" vertical="center"/>
    </xf>
    <xf numFmtId="2" fontId="5" fillId="8" borderId="0" xfId="0" applyNumberFormat="1" applyFont="1" applyFill="1" applyBorder="1" applyAlignment="1">
      <alignment horizontal="center" vertical="center"/>
    </xf>
    <xf numFmtId="2" fontId="5" fillId="8" borderId="0" xfId="0" applyNumberFormat="1" applyFont="1" applyFill="1" applyBorder="1" applyAlignment="1">
      <alignment horizontal="center"/>
    </xf>
    <xf numFmtId="2" fontId="5" fillId="9" borderId="0" xfId="0" applyNumberFormat="1" applyFont="1" applyFill="1" applyBorder="1" applyAlignment="1">
      <alignment horizontal="center"/>
    </xf>
    <xf numFmtId="0" fontId="4" fillId="10" borderId="0" xfId="0" applyFont="1" applyFill="1" applyBorder="1" applyAlignment="1">
      <alignment vertical="center" wrapText="1"/>
    </xf>
    <xf numFmtId="2" fontId="4" fillId="10" borderId="0" xfId="0" applyNumberFormat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vertical="center" wrapText="1"/>
    </xf>
    <xf numFmtId="2" fontId="4" fillId="10" borderId="2" xfId="0" applyNumberFormat="1" applyFont="1" applyFill="1" applyBorder="1" applyAlignment="1">
      <alignment horizontal="center" vertical="center" wrapText="1"/>
    </xf>
  </cellXfs>
  <cellStyles count="2">
    <cellStyle name="Énfasis1" xfId="1" builtinId="29"/>
    <cellStyle name="Normal" xfId="0" builtinId="0"/>
  </cellStyles>
  <dxfs count="0"/>
  <tableStyles count="0" defaultTableStyle="TableStyleMedium2" defaultPivotStyle="PivotStyleLight16"/>
  <colors>
    <mruColors>
      <color rgb="FFDEEAF6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37B90-6B36-4741-8D2B-4F8007888550}">
  <dimension ref="A1:N19"/>
  <sheetViews>
    <sheetView tabSelected="1" workbookViewId="0">
      <selection activeCell="P34" sqref="P34"/>
    </sheetView>
  </sheetViews>
  <sheetFormatPr baseColWidth="10" defaultRowHeight="15" x14ac:dyDescent="0.25"/>
  <cols>
    <col min="1" max="1" width="17.7109375" customWidth="1"/>
    <col min="2" max="11" width="10.7109375" customWidth="1"/>
  </cols>
  <sheetData>
    <row r="1" spans="1:14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3"/>
      <c r="M1" s="23"/>
      <c r="N1" s="23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4"/>
      <c r="K2" s="24"/>
      <c r="L2" s="23"/>
      <c r="M2" s="23"/>
      <c r="N2" s="23"/>
    </row>
    <row r="3" spans="1:14" x14ac:dyDescent="0.25">
      <c r="A3" s="13" t="s">
        <v>13</v>
      </c>
      <c r="B3" s="13"/>
      <c r="C3" s="13"/>
      <c r="D3" s="13"/>
      <c r="E3" s="13"/>
      <c r="F3" s="13"/>
      <c r="G3" s="3"/>
      <c r="H3" s="25"/>
      <c r="I3" s="25"/>
      <c r="J3" s="25"/>
      <c r="K3" s="25"/>
      <c r="L3" s="23"/>
      <c r="M3" s="23"/>
      <c r="N3" s="23"/>
    </row>
    <row r="4" spans="1:14" ht="20.25" customHeight="1" x14ac:dyDescent="0.25">
      <c r="A4" s="13" t="s">
        <v>23</v>
      </c>
      <c r="B4" s="13"/>
      <c r="C4" s="13"/>
      <c r="D4" s="13"/>
      <c r="E4" s="13"/>
      <c r="F4" s="13"/>
      <c r="G4" s="26"/>
      <c r="H4" s="25"/>
      <c r="I4" s="25"/>
      <c r="J4" s="25"/>
      <c r="K4" s="25"/>
      <c r="L4" s="23"/>
      <c r="M4" s="23"/>
      <c r="N4" s="23"/>
    </row>
    <row r="5" spans="1:14" x14ac:dyDescent="0.25">
      <c r="A5" s="13" t="s">
        <v>1</v>
      </c>
      <c r="B5" s="13"/>
      <c r="C5" s="13"/>
      <c r="D5" s="13"/>
      <c r="E5" s="13"/>
      <c r="F5" s="13"/>
      <c r="G5" s="25"/>
      <c r="H5" s="25"/>
      <c r="I5" s="25"/>
      <c r="J5" s="25"/>
      <c r="K5" s="25"/>
      <c r="L5" s="23"/>
      <c r="M5" s="23"/>
      <c r="N5" s="23"/>
    </row>
    <row r="6" spans="1:14" x14ac:dyDescent="0.25">
      <c r="A6" s="17"/>
      <c r="B6" s="17"/>
      <c r="C6" s="17"/>
      <c r="D6" s="17"/>
      <c r="E6" s="17"/>
      <c r="F6" s="17"/>
      <c r="G6" s="2"/>
      <c r="H6" s="2"/>
      <c r="I6" s="2"/>
      <c r="J6" s="24"/>
      <c r="K6" s="24"/>
      <c r="L6" s="23"/>
      <c r="M6" s="23"/>
      <c r="N6" s="23"/>
    </row>
    <row r="7" spans="1:14" x14ac:dyDescent="0.25">
      <c r="A7" s="17"/>
      <c r="B7" s="14" t="s">
        <v>2</v>
      </c>
      <c r="C7" s="14" t="s">
        <v>3</v>
      </c>
      <c r="D7" s="15" t="s">
        <v>4</v>
      </c>
      <c r="E7" s="15" t="s">
        <v>5</v>
      </c>
      <c r="F7" s="15" t="s">
        <v>6</v>
      </c>
      <c r="G7" s="14" t="s">
        <v>7</v>
      </c>
      <c r="H7" s="14" t="s">
        <v>8</v>
      </c>
      <c r="I7" s="15" t="s">
        <v>9</v>
      </c>
      <c r="J7" s="15" t="s">
        <v>10</v>
      </c>
      <c r="K7" s="15" t="s">
        <v>11</v>
      </c>
      <c r="L7" s="23"/>
      <c r="M7" s="23"/>
      <c r="N7" s="23"/>
    </row>
    <row r="8" spans="1:14" x14ac:dyDescent="0.25">
      <c r="A8" s="17"/>
      <c r="B8" s="14"/>
      <c r="C8" s="14"/>
      <c r="D8" s="15"/>
      <c r="E8" s="27"/>
      <c r="F8" s="27"/>
      <c r="G8" s="14"/>
      <c r="H8" s="14"/>
      <c r="I8" s="15"/>
      <c r="J8" s="27"/>
      <c r="K8" s="27"/>
      <c r="L8" s="23"/>
      <c r="M8" s="23"/>
      <c r="N8" s="23"/>
    </row>
    <row r="9" spans="1:14" ht="20.100000000000001" customHeight="1" x14ac:dyDescent="0.25">
      <c r="A9" s="18" t="s">
        <v>14</v>
      </c>
      <c r="B9" s="19">
        <v>0.33</v>
      </c>
      <c r="C9" s="19">
        <v>0.3</v>
      </c>
      <c r="D9" s="19">
        <v>0.42</v>
      </c>
      <c r="E9" s="19">
        <v>0.43</v>
      </c>
      <c r="F9" s="20">
        <v>0.62</v>
      </c>
      <c r="G9" s="21">
        <v>0.12</v>
      </c>
      <c r="H9" s="21">
        <v>0.28000000000000003</v>
      </c>
      <c r="I9" s="21">
        <v>4.79</v>
      </c>
      <c r="J9" s="21">
        <v>0.3</v>
      </c>
      <c r="K9" s="28">
        <v>7.59</v>
      </c>
      <c r="L9" s="23"/>
      <c r="M9" s="23"/>
      <c r="N9" s="23"/>
    </row>
    <row r="10" spans="1:14" ht="20.100000000000001" customHeight="1" x14ac:dyDescent="0.25">
      <c r="A10" s="7" t="s">
        <v>15</v>
      </c>
      <c r="B10" s="8">
        <v>5.73</v>
      </c>
      <c r="C10" s="8">
        <v>16.79</v>
      </c>
      <c r="D10" s="8">
        <v>18.850000000000001</v>
      </c>
      <c r="E10" s="8">
        <v>51.19</v>
      </c>
      <c r="F10" s="8">
        <v>6.75</v>
      </c>
      <c r="G10" s="9">
        <v>4.6900000000000004</v>
      </c>
      <c r="H10" s="9">
        <v>11.99</v>
      </c>
      <c r="I10" s="9">
        <v>22.2</v>
      </c>
      <c r="J10" s="9">
        <v>3.55</v>
      </c>
      <c r="K10" s="29">
        <v>141.75</v>
      </c>
      <c r="L10" s="23"/>
      <c r="M10" s="23"/>
      <c r="N10" s="23"/>
    </row>
    <row r="11" spans="1:14" ht="20.100000000000001" customHeight="1" x14ac:dyDescent="0.25">
      <c r="A11" s="10" t="s">
        <v>16</v>
      </c>
      <c r="B11" s="4">
        <v>1.38</v>
      </c>
      <c r="C11" s="4">
        <v>4.1900000000000004</v>
      </c>
      <c r="D11" s="4">
        <v>5.01</v>
      </c>
      <c r="E11" s="4">
        <v>3.75</v>
      </c>
      <c r="F11" s="5">
        <v>19.28</v>
      </c>
      <c r="G11" s="6">
        <v>1.62</v>
      </c>
      <c r="H11" s="6">
        <v>1.9</v>
      </c>
      <c r="I11" s="6">
        <v>30.14</v>
      </c>
      <c r="J11" s="6">
        <v>7.21</v>
      </c>
      <c r="K11" s="30">
        <v>74.540000000000006</v>
      </c>
      <c r="L11" s="23"/>
      <c r="M11" s="23"/>
      <c r="N11" s="23"/>
    </row>
    <row r="12" spans="1:14" ht="20.100000000000001" customHeight="1" x14ac:dyDescent="0.25">
      <c r="A12" s="33" t="s">
        <v>17</v>
      </c>
      <c r="B12" s="34">
        <f>SUM(B9:B11)</f>
        <v>7.44</v>
      </c>
      <c r="C12" s="34">
        <f t="shared" ref="C12:K12" si="0">SUM(C9:C11)</f>
        <v>21.28</v>
      </c>
      <c r="D12" s="34">
        <f t="shared" si="0"/>
        <v>24.28</v>
      </c>
      <c r="E12" s="34">
        <f t="shared" si="0"/>
        <v>55.37</v>
      </c>
      <c r="F12" s="34">
        <f t="shared" si="0"/>
        <v>26.650000000000002</v>
      </c>
      <c r="G12" s="34">
        <f t="shared" si="0"/>
        <v>6.4300000000000006</v>
      </c>
      <c r="H12" s="34">
        <f t="shared" si="0"/>
        <v>14.17</v>
      </c>
      <c r="I12" s="34">
        <f t="shared" si="0"/>
        <v>57.129999999999995</v>
      </c>
      <c r="J12" s="34">
        <f t="shared" si="0"/>
        <v>11.059999999999999</v>
      </c>
      <c r="K12" s="16">
        <f t="shared" si="0"/>
        <v>223.88</v>
      </c>
      <c r="L12" s="23"/>
      <c r="M12" s="23"/>
      <c r="N12" s="23"/>
    </row>
    <row r="13" spans="1:14" ht="20.100000000000001" customHeight="1" x14ac:dyDescent="0.25">
      <c r="A13" s="10" t="s">
        <v>18</v>
      </c>
      <c r="B13" s="4">
        <v>21.88</v>
      </c>
      <c r="C13" s="4">
        <v>30.46</v>
      </c>
      <c r="D13" s="4">
        <v>22.88</v>
      </c>
      <c r="E13" s="4">
        <v>8.73</v>
      </c>
      <c r="F13" s="4">
        <v>95.09</v>
      </c>
      <c r="G13" s="11">
        <v>3.02</v>
      </c>
      <c r="H13" s="11">
        <v>39.4</v>
      </c>
      <c r="I13" s="11">
        <v>13.37</v>
      </c>
      <c r="J13" s="11">
        <v>50.16</v>
      </c>
      <c r="K13" s="31">
        <v>285.68</v>
      </c>
      <c r="L13" s="23"/>
      <c r="M13" s="23"/>
      <c r="N13" s="23"/>
    </row>
    <row r="14" spans="1:14" ht="20.100000000000001" customHeight="1" x14ac:dyDescent="0.25">
      <c r="A14" s="7" t="s">
        <v>19</v>
      </c>
      <c r="B14" s="8">
        <v>2.48</v>
      </c>
      <c r="C14" s="8">
        <v>22.79</v>
      </c>
      <c r="D14" s="8">
        <v>14.35</v>
      </c>
      <c r="E14" s="8">
        <v>2.5299999999999998</v>
      </c>
      <c r="F14" s="8">
        <v>12.67</v>
      </c>
      <c r="G14" s="12">
        <v>0.74</v>
      </c>
      <c r="H14" s="12">
        <v>1.85</v>
      </c>
      <c r="I14" s="12">
        <v>17.149999999999999</v>
      </c>
      <c r="J14" s="12">
        <v>1.45</v>
      </c>
      <c r="K14" s="32">
        <v>75.989999999999995</v>
      </c>
      <c r="L14" s="23"/>
      <c r="M14" s="23"/>
      <c r="N14" s="23"/>
    </row>
    <row r="15" spans="1:14" ht="20.100000000000001" customHeight="1" x14ac:dyDescent="0.25">
      <c r="A15" s="10" t="s">
        <v>20</v>
      </c>
      <c r="B15" s="4">
        <v>11.14</v>
      </c>
      <c r="C15" s="4">
        <v>4.84</v>
      </c>
      <c r="D15" s="4">
        <v>22.12</v>
      </c>
      <c r="E15" s="4">
        <v>3.12</v>
      </c>
      <c r="F15" s="4">
        <v>10.29</v>
      </c>
      <c r="G15" s="11">
        <v>1.06</v>
      </c>
      <c r="H15" s="11">
        <v>9.4700000000000006</v>
      </c>
      <c r="I15" s="11">
        <v>9.2100000000000009</v>
      </c>
      <c r="J15" s="11">
        <v>4.4000000000000004</v>
      </c>
      <c r="K15" s="31">
        <v>76.25</v>
      </c>
      <c r="L15" s="23"/>
      <c r="M15" s="23"/>
      <c r="N15" s="23"/>
    </row>
    <row r="16" spans="1:14" ht="20.100000000000001" customHeight="1" x14ac:dyDescent="0.25">
      <c r="A16" s="7" t="s">
        <v>21</v>
      </c>
      <c r="B16" s="8">
        <v>5.36</v>
      </c>
      <c r="C16" s="8">
        <v>5.04</v>
      </c>
      <c r="D16" s="8">
        <v>17.899999999999999</v>
      </c>
      <c r="E16" s="8">
        <v>4.0599999999999996</v>
      </c>
      <c r="F16" s="8">
        <v>4.1500000000000004</v>
      </c>
      <c r="G16" s="12">
        <v>2.0499999999999998</v>
      </c>
      <c r="H16" s="12">
        <v>3.4</v>
      </c>
      <c r="I16" s="12">
        <v>4.33</v>
      </c>
      <c r="J16" s="12">
        <v>6.61</v>
      </c>
      <c r="K16" s="32">
        <v>55.51</v>
      </c>
      <c r="L16" s="23"/>
      <c r="M16" s="23"/>
      <c r="N16" s="23"/>
    </row>
    <row r="17" spans="1:14" ht="20.100000000000001" customHeight="1" x14ac:dyDescent="0.25">
      <c r="A17" s="35" t="s">
        <v>22</v>
      </c>
      <c r="B17" s="36">
        <f>SUM(B13:B16)</f>
        <v>40.86</v>
      </c>
      <c r="C17" s="36">
        <f t="shared" ref="C17:K17" si="1">SUM(C13:C16)</f>
        <v>63.13</v>
      </c>
      <c r="D17" s="36">
        <f t="shared" si="1"/>
        <v>77.25</v>
      </c>
      <c r="E17" s="36">
        <f t="shared" si="1"/>
        <v>18.439999999999998</v>
      </c>
      <c r="F17" s="36">
        <f t="shared" si="1"/>
        <v>122.20000000000002</v>
      </c>
      <c r="G17" s="36">
        <f t="shared" si="1"/>
        <v>6.87</v>
      </c>
      <c r="H17" s="36">
        <f t="shared" si="1"/>
        <v>54.12</v>
      </c>
      <c r="I17" s="36">
        <f t="shared" si="1"/>
        <v>44.059999999999995</v>
      </c>
      <c r="J17" s="36">
        <f t="shared" si="1"/>
        <v>62.62</v>
      </c>
      <c r="K17" s="22">
        <f t="shared" si="1"/>
        <v>493.43</v>
      </c>
      <c r="L17" s="23"/>
      <c r="M17" s="23"/>
      <c r="N17" s="23"/>
    </row>
    <row r="18" spans="1:14" x14ac:dyDescent="0.25">
      <c r="A18" s="17" t="s">
        <v>12</v>
      </c>
      <c r="B18" s="17"/>
      <c r="C18" s="17"/>
      <c r="D18" s="17"/>
      <c r="E18" s="17"/>
      <c r="F18" s="17"/>
      <c r="G18" s="2"/>
      <c r="H18" s="2"/>
      <c r="I18" s="2"/>
      <c r="J18" s="24"/>
      <c r="K18" s="24"/>
      <c r="L18" s="23"/>
      <c r="M18" s="23"/>
      <c r="N18" s="23"/>
    </row>
    <row r="19" spans="1:14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</sheetData>
  <mergeCells count="16">
    <mergeCell ref="H7:H8"/>
    <mergeCell ref="I7:I8"/>
    <mergeCell ref="J7:J8"/>
    <mergeCell ref="K7:K8"/>
    <mergeCell ref="A18:F18"/>
    <mergeCell ref="A3:F3"/>
    <mergeCell ref="A5:F5"/>
    <mergeCell ref="A6:F6"/>
    <mergeCell ref="A7:A8"/>
    <mergeCell ref="B7:B8"/>
    <mergeCell ref="C7:C8"/>
    <mergeCell ref="D7:D8"/>
    <mergeCell ref="A4:G4"/>
    <mergeCell ref="E7:E8"/>
    <mergeCell ref="F7:F8"/>
    <mergeCell ref="G7:G8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1.5.1-4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Buisán Pérez</dc:creator>
  <cp:lastModifiedBy>Mª Jesús Fraile Gil</cp:lastModifiedBy>
  <dcterms:created xsi:type="dcterms:W3CDTF">2018-05-21T11:57:55Z</dcterms:created>
  <dcterms:modified xsi:type="dcterms:W3CDTF">2018-05-25T11:22:04Z</dcterms:modified>
</cp:coreProperties>
</file>