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17\Cuadros y Gráficos\1.6\1.6.3\"/>
    </mc:Choice>
  </mc:AlternateContent>
  <xr:revisionPtr revIDLastSave="0" documentId="13_ncr:1_{3D3CD184-9554-42EF-8CFE-73424849FA43}" xr6:coauthVersionLast="31" xr6:coauthVersionMax="31" xr10:uidLastSave="{00000000-0000-0000-0000-000000000000}"/>
  <bookViews>
    <workbookView xWindow="120" yWindow="135" windowWidth="21315" windowHeight="9780" xr2:uid="{00000000-000D-0000-FFFF-FFFF00000000}"/>
  </bookViews>
  <sheets>
    <sheet name="1.6.3-5" sheetId="3" r:id="rId1"/>
    <sheet name="Hoja2" sheetId="6" r:id="rId2"/>
  </sheets>
  <definedNames>
    <definedName name="_xlnm.Print_Area" localSheetId="0">'1.6.3-5'!#REF!</definedName>
  </definedNames>
  <calcPr calcId="179017"/>
</workbook>
</file>

<file path=xl/calcChain.xml><?xml version="1.0" encoding="utf-8"?>
<calcChain xmlns="http://schemas.openxmlformats.org/spreadsheetml/2006/main">
  <c r="J7" i="3" l="1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7" i="3"/>
</calcChain>
</file>

<file path=xl/sharedStrings.xml><?xml version="1.0" encoding="utf-8"?>
<sst xmlns="http://schemas.openxmlformats.org/spreadsheetml/2006/main" count="31" uniqueCount="31">
  <si>
    <t>CES. Informe de Situación Económica y Social de Castilla y León en 2017</t>
  </si>
  <si>
    <t>Fuente:   Observatorio Económico de Castilla y León a partir de la Encuesta de ocupación en alojamientos turísticos. INE</t>
  </si>
  <si>
    <t>2016 M12</t>
  </si>
  <si>
    <t>2017 M07</t>
  </si>
  <si>
    <t>2017 M08</t>
  </si>
  <si>
    <t>2017 M09</t>
  </si>
  <si>
    <t>2017 M10</t>
  </si>
  <si>
    <t>2017 M12</t>
  </si>
  <si>
    <t>Andalucía</t>
  </si>
  <si>
    <t>Estancia media por Comunidad Autónoma, 2016-2017 (en días)</t>
  </si>
  <si>
    <t>Aragón</t>
  </si>
  <si>
    <t xml:space="preserve">Asturias, Principado de </t>
  </si>
  <si>
    <t>Balears, Illes</t>
  </si>
  <si>
    <t>Canarias</t>
  </si>
  <si>
    <t>Cantabria</t>
  </si>
  <si>
    <t>Castilla y León</t>
  </si>
  <si>
    <t>Castilla La Mancha</t>
  </si>
  <si>
    <t>Cataluña</t>
  </si>
  <si>
    <t>Comunitat Valenciana</t>
  </si>
  <si>
    <t>Extremadura</t>
  </si>
  <si>
    <t>Galicia</t>
  </si>
  <si>
    <t>Madrid, comunidad de</t>
  </si>
  <si>
    <t>Murcia, región de</t>
  </si>
  <si>
    <t>Navarra, Comunidad Foral de</t>
  </si>
  <si>
    <t>País Vasco</t>
  </si>
  <si>
    <t>Rioja, La</t>
  </si>
  <si>
    <t>Nacional</t>
  </si>
  <si>
    <t>Var. Interanual %</t>
  </si>
  <si>
    <t>2017 M11</t>
  </si>
  <si>
    <t>Var. Mensual %</t>
  </si>
  <si>
    <t>Cuadro 1.6.3-5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</si>
</sst>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7" tint="0.59999389629810485"/>
        <bgColor indexed="65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18">
    <xf numFmtId="0" fontId="0" fillId="0" borderId="0" xfId="0"/>
    <xf numFmtId="0" fontId="3" fillId="2" borderId="0" xfId="1" applyFont="1"/>
    <xf numFmtId="0" fontId="4" fillId="0" borderId="0" xfId="0" applyFont="1"/>
    <xf numFmtId="0" fontId="5" fillId="3" borderId="0" xfId="2" applyFont="1"/>
    <xf numFmtId="0" fontId="4" fillId="0" borderId="0" xfId="0" applyFont="1" applyBorder="1"/>
    <xf numFmtId="0" fontId="4" fillId="0" borderId="0" xfId="0" applyFont="1" applyFill="1" applyAlignment="1">
      <alignment vertical="center"/>
    </xf>
    <xf numFmtId="164" fontId="4" fillId="0" borderId="0" xfId="0" applyNumberFormat="1" applyFont="1" applyFill="1" applyAlignment="1">
      <alignment horizontal="right" vertical="center" indent="2"/>
    </xf>
    <xf numFmtId="0" fontId="4" fillId="0" borderId="0" xfId="0" applyFont="1" applyAlignment="1">
      <alignment vertical="center"/>
    </xf>
    <xf numFmtId="0" fontId="3" fillId="2" borderId="0" xfId="1" applyFont="1" applyAlignment="1">
      <alignment horizontal="center" vertical="center" wrapText="1"/>
    </xf>
    <xf numFmtId="0" fontId="1" fillId="5" borderId="0" xfId="4" applyAlignment="1">
      <alignment vertical="center"/>
    </xf>
    <xf numFmtId="164" fontId="1" fillId="5" borderId="0" xfId="4" applyNumberFormat="1" applyAlignment="1">
      <alignment horizontal="right" vertical="center" indent="2"/>
    </xf>
    <xf numFmtId="2" fontId="4" fillId="0" borderId="0" xfId="0" applyNumberFormat="1" applyFont="1" applyFill="1" applyAlignment="1">
      <alignment horizontal="right" vertical="center" indent="2"/>
    </xf>
    <xf numFmtId="2" fontId="1" fillId="5" borderId="0" xfId="4" applyNumberFormat="1" applyAlignment="1">
      <alignment horizontal="right" vertical="center" indent="2"/>
    </xf>
    <xf numFmtId="0" fontId="0" fillId="0" borderId="0" xfId="0" applyAlignment="1">
      <alignment vertical="center"/>
    </xf>
    <xf numFmtId="164" fontId="0" fillId="0" borderId="0" xfId="0" applyNumberFormat="1" applyAlignment="1">
      <alignment horizontal="right" vertical="center" indent="2"/>
    </xf>
    <xf numFmtId="0" fontId="1" fillId="4" borderId="0" xfId="3" applyAlignment="1">
      <alignment vertical="center"/>
    </xf>
    <xf numFmtId="2" fontId="1" fillId="4" borderId="0" xfId="3" applyNumberFormat="1" applyAlignment="1">
      <alignment horizontal="right" vertical="center" indent="2"/>
    </xf>
    <xf numFmtId="164" fontId="1" fillId="4" borderId="0" xfId="3" applyNumberFormat="1" applyAlignment="1">
      <alignment horizontal="right" vertical="center" indent="2"/>
    </xf>
  </cellXfs>
  <cellStyles count="5">
    <cellStyle name="20% - Énfasis1" xfId="3" builtinId="30"/>
    <cellStyle name="40% - Énfasis1" xfId="2" builtinId="31"/>
    <cellStyle name="40% - Énfasis4" xfId="4" builtinId="43"/>
    <cellStyle name="Énfasis1" xfId="1" builtinId="29"/>
    <cellStyle name="Normal" xfId="0" builtinId="0"/>
  </cellStyles>
  <dxfs count="23">
    <dxf>
      <font>
        <b val="0"/>
        <strike val="0"/>
        <outline val="0"/>
        <shadow val="0"/>
        <u val="none"/>
        <vertAlign val="baseline"/>
        <sz val="11"/>
        <name val="Myriad Pro"/>
        <family val="2"/>
        <scheme val="none"/>
      </font>
      <numFmt numFmtId="164" formatCode="0.0"/>
      <alignment horizontal="right" vertical="center" textRotation="0" wrapText="0" indent="2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Myriad Pro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name val="Myriad Pro"/>
        <family val="2"/>
        <scheme val="none"/>
      </font>
      <numFmt numFmtId="164" formatCode="0.0"/>
      <alignment horizontal="right" vertical="center" textRotation="0" wrapText="0" indent="2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Myriad Pro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2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Myriad Pro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name val="Myriad Pro"/>
        <family val="2"/>
        <scheme val="none"/>
      </font>
      <numFmt numFmtId="2" formatCode="0.00"/>
      <alignment horizontal="right" vertical="center" textRotation="0" wrapText="0" indent="2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Myriad Pro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name val="Myriad Pro"/>
        <family val="2"/>
        <scheme val="none"/>
      </font>
      <numFmt numFmtId="2" formatCode="0.00"/>
      <alignment horizontal="right" vertical="center" textRotation="0" wrapText="0" indent="2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Myriad Pro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name val="Myriad Pro"/>
        <family val="2"/>
        <scheme val="none"/>
      </font>
      <numFmt numFmtId="2" formatCode="0.00"/>
      <alignment horizontal="right" vertical="center" textRotation="0" wrapText="0" indent="2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Myriad Pro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minor"/>
      </font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minor"/>
      </font>
      <numFmt numFmtId="3" formatCode="#,##0"/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name val="Myriad Pro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minor"/>
      </font>
      <numFmt numFmtId="3" formatCode="#,##0"/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name val="Myriad Pro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bottom" textRotation="0" wrapText="1" relativeIndent="0" justifyLastLine="0" shrinkToFit="0" readingOrder="0"/>
      <border diagonalUp="0" diagonalDown="0" outline="0">
        <left/>
        <right/>
        <top style="thick">
          <color indexed="64"/>
        </top>
        <bottom/>
      </border>
    </dxf>
    <dxf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name val="Myriad Pro"/>
        <family val="2"/>
        <scheme val="none"/>
      </font>
      <alignment vertical="center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Myriad Pro"/>
        <family val="2"/>
        <scheme val="none"/>
      </font>
      <alignment vertic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52" displayName="Tabla152" ref="A7:J24" headerRowCount="0" totalsRowShown="0" headerRowDxfId="22" dataDxfId="21" tableBorderDxfId="20" headerRowCellStyle="Normal" dataCellStyle="Normal">
  <tableColumns count="10">
    <tableColumn id="1" xr3:uid="{00000000-0010-0000-0000-000001000000}" name="Columna1" headerRowDxfId="19" dataDxfId="18" dataCellStyle="Normal"/>
    <tableColumn id="3" xr3:uid="{00000000-0010-0000-0000-000003000000}" name="Columna3" headerRowDxfId="17" dataDxfId="16" dataCellStyle="Normal"/>
    <tableColumn id="4" xr3:uid="{00000000-0010-0000-0000-000004000000}" name="Columna4" headerRowDxfId="15" dataDxfId="14"/>
    <tableColumn id="5" xr3:uid="{00000000-0010-0000-0000-000005000000}" name="Columna5" headerRowDxfId="13" dataDxfId="12"/>
    <tableColumn id="6" xr3:uid="{4ED0D13E-B028-455A-99DD-4258B91E96ED}" name="Columna6" headerRowDxfId="11" dataDxfId="10" headerRowCellStyle="Normal" dataCellStyle="Normal"/>
    <tableColumn id="7" xr3:uid="{5F9D2A29-7F9F-4070-8BF5-E64B7018EBF3}" name="Columna7" headerRowDxfId="9" dataDxfId="8" headerRowCellStyle="Normal" dataCellStyle="Normal"/>
    <tableColumn id="8" xr3:uid="{7A8F2170-CE7E-4F6F-A28A-F58F9B25DCEF}" name="Columna8" headerRowDxfId="7" dataDxfId="6" headerRowCellStyle="Normal" dataCellStyle="Normal"/>
    <tableColumn id="11" xr3:uid="{79C8FA57-0DC0-4BA4-ADAB-00633ACD1AEA}" name="Columna11" headerRowDxfId="5" dataDxfId="4" headerRowCellStyle="Normal"/>
    <tableColumn id="9" xr3:uid="{78306A59-A330-4EC3-91FE-4CC42E2A4BC4}" name="Columna9" headerRowDxfId="3" dataDxfId="2" headerRowCellStyle="Normal" dataCellStyle="Normal">
      <calculatedColumnFormula>(H7-G7)/G7*100</calculatedColumnFormula>
    </tableColumn>
    <tableColumn id="10" xr3:uid="{A9A47F0F-1870-4944-B3FE-7768F71FA28C}" name="Columna10" headerRowDxfId="1" dataDxfId="0" headerRowCellStyle="Normal" dataCellStyle="Normal">
      <calculatedColumnFormula>(H7-B7)/B7*100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7"/>
  <sheetViews>
    <sheetView tabSelected="1" workbookViewId="0">
      <selection activeCell="L25" sqref="L25"/>
    </sheetView>
  </sheetViews>
  <sheetFormatPr baseColWidth="10" defaultRowHeight="15" x14ac:dyDescent="0.25"/>
  <cols>
    <col min="1" max="1" width="26.28515625" customWidth="1"/>
    <col min="2" max="8" width="10.42578125" customWidth="1"/>
    <col min="9" max="9" width="9.140625" customWidth="1"/>
    <col min="10" max="10" width="10.42578125" customWidth="1"/>
  </cols>
  <sheetData>
    <row r="1" spans="1:1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2"/>
      <c r="B2" s="2"/>
      <c r="C2" s="2"/>
      <c r="D2" s="2"/>
      <c r="E2" s="2"/>
      <c r="F2" s="2"/>
      <c r="G2" s="2"/>
      <c r="H2" s="2"/>
    </row>
    <row r="3" spans="1:10" x14ac:dyDescent="0.25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</row>
    <row r="4" spans="1:10" ht="17.25" customHeight="1" x14ac:dyDescent="0.25">
      <c r="A4" s="3" t="s">
        <v>9</v>
      </c>
      <c r="B4" s="3"/>
      <c r="C4" s="3"/>
      <c r="D4" s="3"/>
      <c r="E4" s="3"/>
      <c r="F4" s="3"/>
      <c r="G4" s="3"/>
      <c r="H4" s="3"/>
      <c r="I4" s="3"/>
      <c r="J4" s="3"/>
    </row>
    <row r="5" spans="1:10" x14ac:dyDescent="0.25">
      <c r="A5" s="4"/>
      <c r="B5" s="2"/>
      <c r="C5" s="2"/>
      <c r="D5" s="2"/>
      <c r="E5" s="2"/>
      <c r="F5" s="2"/>
      <c r="G5" s="2"/>
      <c r="H5" s="2"/>
    </row>
    <row r="6" spans="1:10" ht="42.75" customHeight="1" x14ac:dyDescent="0.25">
      <c r="A6" s="7"/>
      <c r="B6" s="8" t="s">
        <v>2</v>
      </c>
      <c r="C6" s="8" t="s">
        <v>3</v>
      </c>
      <c r="D6" s="8" t="s">
        <v>4</v>
      </c>
      <c r="E6" s="8" t="s">
        <v>5</v>
      </c>
      <c r="F6" s="8" t="s">
        <v>6</v>
      </c>
      <c r="G6" s="8" t="s">
        <v>28</v>
      </c>
      <c r="H6" s="8" t="s">
        <v>7</v>
      </c>
      <c r="I6" s="8" t="s">
        <v>29</v>
      </c>
      <c r="J6" s="8" t="s">
        <v>27</v>
      </c>
    </row>
    <row r="7" spans="1:10" x14ac:dyDescent="0.25">
      <c r="A7" s="5" t="s">
        <v>8</v>
      </c>
      <c r="B7" s="11">
        <v>2.27</v>
      </c>
      <c r="C7" s="11">
        <v>3.4</v>
      </c>
      <c r="D7" s="11">
        <v>3.48</v>
      </c>
      <c r="E7" s="11">
        <v>3.1</v>
      </c>
      <c r="F7" s="11">
        <v>2.85</v>
      </c>
      <c r="G7" s="11">
        <v>2.37</v>
      </c>
      <c r="H7" s="11">
        <v>2.2599999999999998</v>
      </c>
      <c r="I7" s="14">
        <f>(H7-G7)/G7*100</f>
        <v>-4.6413502109704776</v>
      </c>
      <c r="J7" s="6">
        <f t="shared" ref="J7:J24" si="0">(H7-B7)/B7*100</f>
        <v>-0.44052863436124368</v>
      </c>
    </row>
    <row r="8" spans="1:10" x14ac:dyDescent="0.25">
      <c r="A8" s="5" t="s">
        <v>10</v>
      </c>
      <c r="B8" s="11">
        <v>1.88</v>
      </c>
      <c r="C8" s="11">
        <v>1.99</v>
      </c>
      <c r="D8" s="11">
        <v>2.08</v>
      </c>
      <c r="E8" s="11">
        <v>1.86</v>
      </c>
      <c r="F8" s="11">
        <v>1.91</v>
      </c>
      <c r="G8" s="11">
        <v>1.88</v>
      </c>
      <c r="H8" s="11">
        <v>1.94</v>
      </c>
      <c r="I8" s="14">
        <f t="shared" ref="I8:I24" si="1">(H8-G8)/G8*100</f>
        <v>3.1914893617021307</v>
      </c>
      <c r="J8" s="6">
        <f t="shared" si="0"/>
        <v>3.1914893617021307</v>
      </c>
    </row>
    <row r="9" spans="1:10" x14ac:dyDescent="0.25">
      <c r="A9" s="5" t="s">
        <v>11</v>
      </c>
      <c r="B9" s="11">
        <v>1.88</v>
      </c>
      <c r="C9" s="11">
        <v>2.25</v>
      </c>
      <c r="D9" s="11">
        <v>2.46</v>
      </c>
      <c r="E9" s="11">
        <v>2.0499999999999998</v>
      </c>
      <c r="F9" s="11">
        <v>1.85</v>
      </c>
      <c r="G9" s="11">
        <v>1.79</v>
      </c>
      <c r="H9" s="11">
        <v>1.84</v>
      </c>
      <c r="I9" s="14">
        <f t="shared" si="1"/>
        <v>2.793296089385477</v>
      </c>
      <c r="J9" s="6">
        <f t="shared" si="0"/>
        <v>-2.1276595744680753</v>
      </c>
    </row>
    <row r="10" spans="1:10" x14ac:dyDescent="0.25">
      <c r="A10" s="5" t="s">
        <v>12</v>
      </c>
      <c r="B10" s="11">
        <v>3.47</v>
      </c>
      <c r="C10" s="11">
        <v>6.25</v>
      </c>
      <c r="D10" s="11">
        <v>6.3</v>
      </c>
      <c r="E10" s="11">
        <v>5.98</v>
      </c>
      <c r="F10" s="11">
        <v>6.13</v>
      </c>
      <c r="G10" s="11">
        <v>3.77</v>
      </c>
      <c r="H10" s="11">
        <v>3.35</v>
      </c>
      <c r="I10" s="14">
        <f t="shared" si="1"/>
        <v>-11.140583554376656</v>
      </c>
      <c r="J10" s="6">
        <f t="shared" si="0"/>
        <v>-3.4582132564841528</v>
      </c>
    </row>
    <row r="11" spans="1:10" x14ac:dyDescent="0.25">
      <c r="A11" s="5" t="s">
        <v>13</v>
      </c>
      <c r="B11" s="11">
        <v>7.38</v>
      </c>
      <c r="C11" s="11">
        <v>7.33</v>
      </c>
      <c r="D11" s="11">
        <v>7.83</v>
      </c>
      <c r="E11" s="11">
        <v>7.18</v>
      </c>
      <c r="F11" s="11">
        <v>7</v>
      </c>
      <c r="G11" s="11">
        <v>7.45</v>
      </c>
      <c r="H11" s="11">
        <v>7.05</v>
      </c>
      <c r="I11" s="14">
        <f t="shared" si="1"/>
        <v>-5.3691275167785282</v>
      </c>
      <c r="J11" s="6">
        <f t="shared" si="0"/>
        <v>-4.4715447154471555</v>
      </c>
    </row>
    <row r="12" spans="1:10" x14ac:dyDescent="0.25">
      <c r="A12" s="5" t="s">
        <v>14</v>
      </c>
      <c r="B12" s="11">
        <v>2.0099999999999998</v>
      </c>
      <c r="C12" s="11">
        <v>2.63</v>
      </c>
      <c r="D12" s="11">
        <v>2.82</v>
      </c>
      <c r="E12" s="11">
        <v>2.27</v>
      </c>
      <c r="F12" s="11">
        <v>2.2400000000000002</v>
      </c>
      <c r="G12" s="11">
        <v>1.98</v>
      </c>
      <c r="H12" s="11">
        <v>1.97</v>
      </c>
      <c r="I12" s="14">
        <f t="shared" si="1"/>
        <v>-0.50505050505050553</v>
      </c>
      <c r="J12" s="6">
        <f t="shared" si="0"/>
        <v>-1.990049751243772</v>
      </c>
    </row>
    <row r="13" spans="1:10" ht="18.75" customHeight="1" x14ac:dyDescent="0.25">
      <c r="A13" s="9" t="s">
        <v>15</v>
      </c>
      <c r="B13" s="12">
        <v>1.72</v>
      </c>
      <c r="C13" s="12">
        <v>1.62</v>
      </c>
      <c r="D13" s="12">
        <v>1.63</v>
      </c>
      <c r="E13" s="12">
        <v>1.6</v>
      </c>
      <c r="F13" s="12">
        <v>1.65</v>
      </c>
      <c r="G13" s="12">
        <v>1.7</v>
      </c>
      <c r="H13" s="12">
        <v>1.7</v>
      </c>
      <c r="I13" s="10">
        <f t="shared" si="1"/>
        <v>0</v>
      </c>
      <c r="J13" s="10">
        <f t="shared" si="0"/>
        <v>-1.1627906976744196</v>
      </c>
    </row>
    <row r="14" spans="1:10" x14ac:dyDescent="0.25">
      <c r="A14" s="5" t="s">
        <v>16</v>
      </c>
      <c r="B14" s="11">
        <v>1.62</v>
      </c>
      <c r="C14" s="11">
        <v>1.66</v>
      </c>
      <c r="D14" s="11">
        <v>1.76</v>
      </c>
      <c r="E14" s="11">
        <v>1.66</v>
      </c>
      <c r="F14" s="11">
        <v>1.71</v>
      </c>
      <c r="G14" s="11">
        <v>1.75</v>
      </c>
      <c r="H14" s="11">
        <v>1.65</v>
      </c>
      <c r="I14" s="14">
        <f t="shared" si="1"/>
        <v>-5.7142857142857197</v>
      </c>
      <c r="J14" s="6">
        <f t="shared" si="0"/>
        <v>1.8518518518518396</v>
      </c>
    </row>
    <row r="15" spans="1:10" x14ac:dyDescent="0.25">
      <c r="A15" s="5" t="s">
        <v>17</v>
      </c>
      <c r="B15" s="11">
        <v>2.29</v>
      </c>
      <c r="C15" s="11">
        <v>3.43</v>
      </c>
      <c r="D15" s="11">
        <v>3.69</v>
      </c>
      <c r="E15" s="11">
        <v>3.25</v>
      </c>
      <c r="F15" s="11">
        <v>2.76</v>
      </c>
      <c r="G15" s="11">
        <v>2.1800000000000002</v>
      </c>
      <c r="H15" s="11">
        <v>2.13</v>
      </c>
      <c r="I15" s="14">
        <f t="shared" si="1"/>
        <v>-2.2935779816513882</v>
      </c>
      <c r="J15" s="6">
        <f t="shared" si="0"/>
        <v>-6.9868995633187838</v>
      </c>
    </row>
    <row r="16" spans="1:10" x14ac:dyDescent="0.25">
      <c r="A16" s="5" t="s">
        <v>18</v>
      </c>
      <c r="B16" s="11">
        <v>3.01</v>
      </c>
      <c r="C16" s="11">
        <v>3.6</v>
      </c>
      <c r="D16" s="11">
        <v>3.85</v>
      </c>
      <c r="E16" s="11">
        <v>3.65</v>
      </c>
      <c r="F16" s="11">
        <v>3.33</v>
      </c>
      <c r="G16" s="11">
        <v>3.15</v>
      </c>
      <c r="H16" s="11">
        <v>2.96</v>
      </c>
      <c r="I16" s="14">
        <f t="shared" si="1"/>
        <v>-6.0317460317460307</v>
      </c>
      <c r="J16" s="6">
        <f t="shared" si="0"/>
        <v>-1.6611295681063065</v>
      </c>
    </row>
    <row r="17" spans="1:10" x14ac:dyDescent="0.25">
      <c r="A17" s="5" t="s">
        <v>19</v>
      </c>
      <c r="B17" s="11">
        <v>1.76</v>
      </c>
      <c r="C17" s="11">
        <v>1.57</v>
      </c>
      <c r="D17" s="11">
        <v>1.67</v>
      </c>
      <c r="E17" s="11">
        <v>1.77</v>
      </c>
      <c r="F17" s="11">
        <v>1.83</v>
      </c>
      <c r="G17" s="11">
        <v>1.85</v>
      </c>
      <c r="H17" s="11">
        <v>1.68</v>
      </c>
      <c r="I17" s="14">
        <f t="shared" si="1"/>
        <v>-9.1891891891891966</v>
      </c>
      <c r="J17" s="6">
        <f t="shared" si="0"/>
        <v>-4.5454545454545494</v>
      </c>
    </row>
    <row r="18" spans="1:10" x14ac:dyDescent="0.25">
      <c r="A18" s="5" t="s">
        <v>20</v>
      </c>
      <c r="B18" s="11">
        <v>1.89</v>
      </c>
      <c r="C18" s="11">
        <v>2.15</v>
      </c>
      <c r="D18" s="11">
        <v>2.29</v>
      </c>
      <c r="E18" s="11">
        <v>1.93</v>
      </c>
      <c r="F18" s="11">
        <v>1.9</v>
      </c>
      <c r="G18" s="11">
        <v>1.97</v>
      </c>
      <c r="H18" s="11">
        <v>1.89</v>
      </c>
      <c r="I18" s="14">
        <f t="shared" si="1"/>
        <v>-4.0609137055837605</v>
      </c>
      <c r="J18" s="6">
        <f t="shared" si="0"/>
        <v>0</v>
      </c>
    </row>
    <row r="19" spans="1:10" x14ac:dyDescent="0.25">
      <c r="A19" s="5" t="s">
        <v>21</v>
      </c>
      <c r="B19" s="11">
        <v>2</v>
      </c>
      <c r="C19" s="11">
        <v>2.0099999999999998</v>
      </c>
      <c r="D19" s="11">
        <v>2.11</v>
      </c>
      <c r="E19" s="11">
        <v>1.97</v>
      </c>
      <c r="F19" s="11">
        <v>1.99</v>
      </c>
      <c r="G19" s="11">
        <v>1.96</v>
      </c>
      <c r="H19" s="11">
        <v>2.0099999999999998</v>
      </c>
      <c r="I19" s="14">
        <f t="shared" si="1"/>
        <v>2.5510204081632564</v>
      </c>
      <c r="J19" s="6">
        <f t="shared" si="0"/>
        <v>0.49999999999998934</v>
      </c>
    </row>
    <row r="20" spans="1:10" x14ac:dyDescent="0.25">
      <c r="A20" s="5" t="s">
        <v>22</v>
      </c>
      <c r="B20" s="11">
        <v>1.92</v>
      </c>
      <c r="C20" s="11">
        <v>2.75</v>
      </c>
      <c r="D20" s="11">
        <v>3.05</v>
      </c>
      <c r="E20" s="11">
        <v>2.62</v>
      </c>
      <c r="F20" s="11">
        <v>2.2999999999999998</v>
      </c>
      <c r="G20" s="11">
        <v>2.1</v>
      </c>
      <c r="H20" s="11">
        <v>1.9</v>
      </c>
      <c r="I20" s="14">
        <f t="shared" si="1"/>
        <v>-9.5238095238095308</v>
      </c>
      <c r="J20" s="6">
        <f t="shared" si="0"/>
        <v>-1.0416666666666676</v>
      </c>
    </row>
    <row r="21" spans="1:10" x14ac:dyDescent="0.25">
      <c r="A21" s="5" t="s">
        <v>23</v>
      </c>
      <c r="B21" s="11">
        <v>1.8</v>
      </c>
      <c r="C21" s="11">
        <v>1.88</v>
      </c>
      <c r="D21" s="11">
        <v>1.99</v>
      </c>
      <c r="E21" s="11">
        <v>1.79</v>
      </c>
      <c r="F21" s="11">
        <v>1.93</v>
      </c>
      <c r="G21" s="11">
        <v>2</v>
      </c>
      <c r="H21" s="11">
        <v>1.83</v>
      </c>
      <c r="I21" s="14">
        <f t="shared" si="1"/>
        <v>-8.4999999999999964</v>
      </c>
      <c r="J21" s="6">
        <f t="shared" si="0"/>
        <v>1.6666666666666681</v>
      </c>
    </row>
    <row r="22" spans="1:10" ht="17.25" customHeight="1" x14ac:dyDescent="0.25">
      <c r="A22" s="5" t="s">
        <v>24</v>
      </c>
      <c r="B22" s="11">
        <v>1.84</v>
      </c>
      <c r="C22" s="11">
        <v>2.02</v>
      </c>
      <c r="D22" s="11">
        <v>2.1800000000000002</v>
      </c>
      <c r="E22" s="11">
        <v>1.93</v>
      </c>
      <c r="F22" s="11">
        <v>1.94</v>
      </c>
      <c r="G22" s="11">
        <v>1.85</v>
      </c>
      <c r="H22" s="11">
        <v>1.78</v>
      </c>
      <c r="I22" s="14">
        <f t="shared" si="1"/>
        <v>-3.7837837837837869</v>
      </c>
      <c r="J22" s="6">
        <f t="shared" si="0"/>
        <v>-3.2608695652173938</v>
      </c>
    </row>
    <row r="23" spans="1:10" ht="18" customHeight="1" x14ac:dyDescent="0.25">
      <c r="A23" s="5" t="s">
        <v>25</v>
      </c>
      <c r="B23" s="11">
        <v>1.81</v>
      </c>
      <c r="C23" s="11">
        <v>1.76</v>
      </c>
      <c r="D23" s="11">
        <v>1.86</v>
      </c>
      <c r="E23" s="11">
        <v>1.78</v>
      </c>
      <c r="F23" s="11">
        <v>1.81</v>
      </c>
      <c r="G23" s="11">
        <v>1.78</v>
      </c>
      <c r="H23" s="11">
        <v>1.8</v>
      </c>
      <c r="I23" s="14">
        <f t="shared" si="1"/>
        <v>1.1235955056179785</v>
      </c>
      <c r="J23" s="6">
        <f t="shared" si="0"/>
        <v>-0.55248618784530434</v>
      </c>
    </row>
    <row r="24" spans="1:10" ht="18" customHeight="1" x14ac:dyDescent="0.25">
      <c r="A24" s="15" t="s">
        <v>26</v>
      </c>
      <c r="B24" s="16">
        <v>2.89</v>
      </c>
      <c r="C24" s="16">
        <v>3.7</v>
      </c>
      <c r="D24" s="16">
        <v>3.8</v>
      </c>
      <c r="E24" s="16">
        <v>3.48</v>
      </c>
      <c r="F24" s="16">
        <v>3.27</v>
      </c>
      <c r="G24" s="16">
        <v>2.88</v>
      </c>
      <c r="H24" s="16">
        <v>2.79</v>
      </c>
      <c r="I24" s="17">
        <f t="shared" si="1"/>
        <v>-3.1249999999999951</v>
      </c>
      <c r="J24" s="17">
        <f t="shared" si="0"/>
        <v>-3.4602076124567507</v>
      </c>
    </row>
    <row r="25" spans="1:10" ht="21" customHeight="1" x14ac:dyDescent="0.25">
      <c r="A25" s="7" t="s">
        <v>1</v>
      </c>
      <c r="B25" s="7"/>
      <c r="C25" s="7"/>
      <c r="D25" s="7"/>
      <c r="E25" s="7"/>
      <c r="F25" s="7"/>
      <c r="G25" s="7"/>
      <c r="H25" s="7"/>
      <c r="I25" s="13"/>
      <c r="J25" s="13"/>
    </row>
    <row r="26" spans="1:10" x14ac:dyDescent="0.25">
      <c r="A26" s="2"/>
      <c r="B26" s="2"/>
      <c r="C26" s="2"/>
      <c r="D26" s="2"/>
      <c r="E26" s="2"/>
      <c r="F26" s="2"/>
      <c r="G26" s="2"/>
      <c r="H26" s="2"/>
    </row>
    <row r="27" spans="1:10" x14ac:dyDescent="0.25">
      <c r="A27" s="2"/>
      <c r="B27" s="2"/>
      <c r="C27" s="2"/>
      <c r="D27" s="2"/>
      <c r="E27" s="2"/>
      <c r="F27" s="2"/>
      <c r="G27" s="2"/>
      <c r="H27" s="2"/>
    </row>
  </sheetData>
  <pageMargins left="0.70866141732283472" right="0.70866141732283472" top="0.74803149606299213" bottom="0.74803149606299213" header="0.31496062992125984" footer="0.31496062992125984"/>
  <pageSetup paperSize="9" scale="87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E1" workbookViewId="0">
      <selection activeCell="AA14" sqref="AA14"/>
    </sheetView>
  </sheetViews>
  <sheetFormatPr baseColWidth="10"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1.6.3-5</vt:lpstr>
      <vt:lpstr>Hoja2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Beca del CES</dc:creator>
  <cp:lastModifiedBy>Mª Jesús Fraile Gil</cp:lastModifiedBy>
  <cp:lastPrinted>2015-08-05T08:32:08Z</cp:lastPrinted>
  <dcterms:created xsi:type="dcterms:W3CDTF">2014-04-02T06:48:30Z</dcterms:created>
  <dcterms:modified xsi:type="dcterms:W3CDTF">2018-04-17T13:44:37Z</dcterms:modified>
</cp:coreProperties>
</file>