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lsx" ContentType="application/vnd.openxmlformats-officedocument.spreadsheetml.sheet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8\Cuadros y Gráficos\1.10\1.10.4\"/>
    </mc:Choice>
  </mc:AlternateContent>
  <xr:revisionPtr revIDLastSave="0" documentId="13_ncr:1_{391DBD5F-B4BA-4C67-B545-06B59E6719B6}" xr6:coauthVersionLast="43" xr6:coauthVersionMax="43" xr10:uidLastSave="{00000000-0000-0000-0000-000000000000}"/>
  <bookViews>
    <workbookView xWindow="-120" yWindow="-120" windowWidth="29040" windowHeight="17640" tabRatio="414" xr2:uid="{00000000-000D-0000-FFFF-FFFF00000000}"/>
  </bookViews>
  <sheets>
    <sheet name="1.10.4-2" sheetId="1" r:id="rId1"/>
  </sheets>
  <definedNames>
    <definedName name="_xlnm.Print_Area" localSheetId="0">'1.10.4-2'!$A$1:$E$9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  <c r="E8" i="1"/>
</calcChain>
</file>

<file path=xl/sharedStrings.xml><?xml version="1.0" encoding="utf-8"?>
<sst xmlns="http://schemas.openxmlformats.org/spreadsheetml/2006/main" count="11" uniqueCount="11">
  <si>
    <t>Nº de pasajeros</t>
  </si>
  <si>
    <t>Nº de operaciones</t>
  </si>
  <si>
    <t>Carga (Kg.)</t>
  </si>
  <si>
    <t>CES. Informe de Situación Económica y Social de Castilla y León en 2018</t>
  </si>
  <si>
    <t>% var. 17-18</t>
  </si>
  <si>
    <r>
      <t>2018</t>
    </r>
    <r>
      <rPr>
        <vertAlign val="superscript"/>
        <sz val="11"/>
        <color theme="0"/>
        <rFont val="Myriad Pro"/>
        <family val="2"/>
      </rPr>
      <t>(1)</t>
    </r>
  </si>
  <si>
    <t>Cuadro 1.10.4-2</t>
  </si>
  <si>
    <t>-</t>
  </si>
  <si>
    <t>Fuente:  AENA.</t>
  </si>
  <si>
    <r>
      <t xml:space="preserve">Nota:      </t>
    </r>
    <r>
      <rPr>
        <vertAlign val="superscript"/>
        <sz val="11"/>
        <color theme="1"/>
        <rFont val="Myriad Pro"/>
        <family val="2"/>
      </rPr>
      <t>(1)</t>
    </r>
    <r>
      <rPr>
        <sz val="11"/>
        <color theme="1"/>
        <rFont val="Myriad Pro"/>
        <family val="2"/>
      </rPr>
      <t>Datos provisionales.</t>
    </r>
  </si>
  <si>
    <t>Evolución del tráfico en el aeropuerto de Burgos, 2016-2018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</si>
</sst>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sz val="11"/>
      <name val="Myriad Pro"/>
      <family val="2"/>
    </font>
    <font>
      <b/>
      <sz val="11"/>
      <name val="Myriad Pro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vertAlign val="superscript"/>
      <sz val="11"/>
      <color theme="0"/>
      <name val="Myriad Pro"/>
      <family val="2"/>
    </font>
    <font>
      <vertAlign val="superscript"/>
      <sz val="11"/>
      <color theme="1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0" tint="-0.14999847407452621"/>
        <bgColor theme="0" tint="-0.14999847407452621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/>
  </cellStyleXfs>
  <cellXfs count="13">
    <xf numFmtId="0" fontId="0" fillId="0" borderId="0" xfId="0"/>
    <xf numFmtId="0" fontId="3" fillId="3" borderId="0" xfId="2" applyFont="1"/>
    <xf numFmtId="0" fontId="4" fillId="0" borderId="0" xfId="0" applyFont="1"/>
    <xf numFmtId="0" fontId="5" fillId="0" borderId="0" xfId="0" applyFont="1"/>
    <xf numFmtId="0" fontId="6" fillId="2" borderId="0" xfId="1" applyFont="1"/>
    <xf numFmtId="0" fontId="5" fillId="0" borderId="0" xfId="0" applyFont="1" applyBorder="1"/>
    <xf numFmtId="0" fontId="5" fillId="0" borderId="0" xfId="0" applyFont="1" applyBorder="1" applyAlignment="1">
      <alignment horizontal="justify" vertical="top" wrapText="1"/>
    </xf>
    <xf numFmtId="164" fontId="4" fillId="0" borderId="0" xfId="3" applyNumberFormat="1" applyFont="1"/>
    <xf numFmtId="3" fontId="5" fillId="0" borderId="0" xfId="0" applyNumberFormat="1" applyFont="1" applyBorder="1" applyAlignment="1">
      <alignment horizontal="right" vertical="center" wrapText="1" indent="2"/>
    </xf>
    <xf numFmtId="165" fontId="5" fillId="0" borderId="0" xfId="0" applyNumberFormat="1" applyFont="1" applyBorder="1" applyAlignment="1">
      <alignment horizontal="right" vertical="center" wrapText="1" indent="3"/>
    </xf>
    <xf numFmtId="0" fontId="3" fillId="3" borderId="0" xfId="2" applyFont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right" vertical="center" wrapText="1" indent="2"/>
    </xf>
    <xf numFmtId="165" fontId="5" fillId="4" borderId="0" xfId="0" applyNumberFormat="1" applyFont="1" applyFill="1" applyBorder="1" applyAlignment="1">
      <alignment horizontal="right" vertical="center" wrapText="1" indent="3"/>
    </xf>
  </cellXfs>
  <cellStyles count="6">
    <cellStyle name="40% - Énfasis1" xfId="1" builtinId="31"/>
    <cellStyle name="Énfasis1" xfId="2" builtinId="29"/>
    <cellStyle name="Normal" xfId="0" builtinId="0"/>
    <cellStyle name="Normal 2" xfId="4" xr:uid="{00000000-0005-0000-0000-000003000000}"/>
    <cellStyle name="Normal 3" xfId="5" xr:uid="{00000000-0005-0000-0000-000030000000}"/>
    <cellStyle name="Porcentaje" xfId="3" builtinId="5"/>
  </cellStyles>
  <dxfs count="13">
    <dxf>
      <font>
        <strike val="0"/>
        <outline val="0"/>
        <shadow val="0"/>
        <u val="none"/>
        <sz val="11"/>
        <color auto="1"/>
        <name val="Myriad Pro"/>
        <scheme val="none"/>
      </font>
      <numFmt numFmtId="165" formatCode="#,##0.0"/>
      <alignment horizontal="right" vertical="center" textRotation="0" wrapText="1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scheme val="none"/>
      </font>
      <numFmt numFmtId="3" formatCode="#,##0"/>
      <alignment horizontal="righ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scheme val="none"/>
      </font>
      <numFmt numFmtId="3" formatCode="#,##0"/>
      <alignment horizontal="righ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scheme val="none"/>
      </font>
      <alignment horizontal="justify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Myriad Pro"/>
        <scheme val="none"/>
      </font>
      <numFmt numFmtId="166" formatCode="#.##0"/>
      <alignment vertical="top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scheme val="none"/>
      </font>
      <numFmt numFmtId="3" formatCode="#,##0"/>
      <alignment horizontal="right" vertical="top" textRotation="0" wrapText="1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5</xdr:col>
          <xdr:colOff>390525</xdr:colOff>
          <xdr:row>0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E9" headerRowCount="0" totalsRowShown="0" headerRowDxfId="12" dataDxfId="10" headerRowBorderDxfId="11" tableBorderDxfId="9">
  <tableColumns count="5">
    <tableColumn id="1" xr3:uid="{00000000-0010-0000-0000-000001000000}" name="Columna1" headerRowDxfId="8" dataDxfId="7"/>
    <tableColumn id="3" xr3:uid="{00000000-0010-0000-0000-000003000000}" name="Columna3" headerRowDxfId="6" dataDxfId="5"/>
    <tableColumn id="6" xr3:uid="{DCA6A0C1-30B8-40F5-8F8F-BBA1443B5894}" name="Columna6" headerRowDxfId="4"/>
    <tableColumn id="4" xr3:uid="{00000000-0010-0000-0000-000004000000}" name="Columna4" headerRowDxfId="3" dataDxfId="2"/>
    <tableColumn id="5" xr3:uid="{00000000-0010-0000-0000-000005000000}" name="Columna5" headerRowDxfId="1" dataDxfId="0">
      <calculatedColumnFormula>(Tabla1[[#This Row],[Columna4]]-Tabla1[[#This Row],[Columna6]])/Tabla1[[#This Row],[Columna6]]*100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.xls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"/>
  <sheetViews>
    <sheetView tabSelected="1" zoomScale="110" zoomScaleNormal="110" workbookViewId="0">
      <selection activeCell="L24" sqref="L24"/>
    </sheetView>
  </sheetViews>
  <sheetFormatPr baseColWidth="10" defaultRowHeight="15" x14ac:dyDescent="0.25"/>
  <cols>
    <col min="1" max="1" width="18" customWidth="1"/>
    <col min="5" max="5" width="13" customWidth="1"/>
  </cols>
  <sheetData>
    <row r="1" spans="1:7" x14ac:dyDescent="0.25">
      <c r="A1" s="1" t="s">
        <v>3</v>
      </c>
      <c r="B1" s="1"/>
      <c r="C1" s="1"/>
      <c r="D1" s="1"/>
      <c r="E1" s="1"/>
      <c r="F1" s="2"/>
      <c r="G1" s="2"/>
    </row>
    <row r="2" spans="1:7" x14ac:dyDescent="0.25">
      <c r="A2" s="3"/>
      <c r="B2" s="3"/>
      <c r="C2" s="3"/>
      <c r="D2" s="3"/>
      <c r="E2" s="3"/>
      <c r="F2" s="2"/>
      <c r="G2" s="2"/>
    </row>
    <row r="3" spans="1:7" x14ac:dyDescent="0.25">
      <c r="A3" s="4" t="s">
        <v>6</v>
      </c>
      <c r="B3" s="4"/>
      <c r="C3" s="4"/>
      <c r="D3" s="4"/>
      <c r="E3" s="4"/>
      <c r="F3" s="2"/>
      <c r="G3" s="2"/>
    </row>
    <row r="4" spans="1:7" x14ac:dyDescent="0.25">
      <c r="A4" s="4" t="s">
        <v>10</v>
      </c>
      <c r="B4" s="4"/>
      <c r="C4" s="4"/>
      <c r="D4" s="4"/>
      <c r="E4" s="4"/>
      <c r="F4" s="2"/>
      <c r="G4" s="2"/>
    </row>
    <row r="5" spans="1:7" x14ac:dyDescent="0.25">
      <c r="A5" s="3"/>
      <c r="B5" s="3"/>
      <c r="C5" s="3"/>
      <c r="D5" s="3"/>
      <c r="E5" s="3"/>
      <c r="F5" s="2"/>
      <c r="G5" s="2"/>
    </row>
    <row r="6" spans="1:7" ht="17.25" x14ac:dyDescent="0.25">
      <c r="A6" s="5"/>
      <c r="B6" s="10">
        <v>2016</v>
      </c>
      <c r="C6" s="10">
        <v>2017</v>
      </c>
      <c r="D6" s="10" t="s">
        <v>5</v>
      </c>
      <c r="E6" s="10" t="s">
        <v>4</v>
      </c>
      <c r="F6" s="2"/>
      <c r="G6" s="2"/>
    </row>
    <row r="7" spans="1:7" ht="17.25" customHeight="1" x14ac:dyDescent="0.25">
      <c r="A7" s="6" t="s">
        <v>0</v>
      </c>
      <c r="B7" s="11">
        <v>4682</v>
      </c>
      <c r="C7" s="11">
        <v>5953</v>
      </c>
      <c r="D7" s="11">
        <v>10341</v>
      </c>
      <c r="E7" s="12">
        <f>(Tabla1[[#This Row],[Columna4]]-Tabla1[[#This Row],[Columna6]])/Tabla1[[#This Row],[Columna6]]*100</f>
        <v>73.710734083655311</v>
      </c>
      <c r="F7" s="2"/>
      <c r="G7" s="7"/>
    </row>
    <row r="8" spans="1:7" ht="17.25" customHeight="1" x14ac:dyDescent="0.25">
      <c r="A8" s="6" t="s">
        <v>1</v>
      </c>
      <c r="B8" s="8">
        <v>1750</v>
      </c>
      <c r="C8" s="8">
        <v>2366</v>
      </c>
      <c r="D8" s="8">
        <v>2111</v>
      </c>
      <c r="E8" s="9">
        <f>(Tabla1[[#This Row],[Columna4]]-Tabla1[[#This Row],[Columna6]])/Tabla1[[#This Row],[Columna6]]*100</f>
        <v>-10.777683854606931</v>
      </c>
      <c r="F8" s="2"/>
      <c r="G8" s="7"/>
    </row>
    <row r="9" spans="1:7" ht="17.25" customHeight="1" x14ac:dyDescent="0.25">
      <c r="A9" s="6" t="s">
        <v>2</v>
      </c>
      <c r="B9" s="11">
        <v>350</v>
      </c>
      <c r="C9" s="11"/>
      <c r="D9" s="11">
        <v>1600</v>
      </c>
      <c r="E9" s="12" t="s">
        <v>7</v>
      </c>
      <c r="F9" s="2"/>
      <c r="G9" s="2"/>
    </row>
    <row r="10" spans="1:7" ht="17.25" x14ac:dyDescent="0.25">
      <c r="A10" s="2" t="s">
        <v>9</v>
      </c>
      <c r="B10" s="2"/>
      <c r="C10" s="2"/>
      <c r="D10" s="2"/>
      <c r="E10" s="2"/>
    </row>
    <row r="11" spans="1:7" x14ac:dyDescent="0.25">
      <c r="A11" s="3" t="s">
        <v>8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xcel.Sheet.12" shapeId="1025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5</xdr:col>
                <xdr:colOff>390525</xdr:colOff>
                <xdr:row>0</xdr:row>
                <xdr:rowOff>0</xdr:rowOff>
              </to>
            </anchor>
          </objectPr>
        </oleObject>
      </mc:Choice>
      <mc:Fallback>
        <oleObject progId="Excel.Sheet.12" shapeId="1025" r:id="rId4"/>
      </mc:Fallback>
    </mc:AlternateContent>
  </oleObjects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1.10.4-2</vt:lpstr>
      <vt:lpstr>'1.10.4-2'!Área_de_impresión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2015-08-11T12:32:58Z</cp:lastPrinted>
  <dcterms:created xsi:type="dcterms:W3CDTF">2014-07-10T12:51:45Z</dcterms:created>
  <dcterms:modified xsi:type="dcterms:W3CDTF">2019-06-13T13:21:32Z</dcterms:modified>
</cp:coreProperties>
</file>