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3\"/>
    </mc:Choice>
  </mc:AlternateContent>
  <xr:revisionPtr revIDLastSave="0" documentId="13_ncr:1_{D63115AC-D9F0-4D6D-9EAE-65AA659EC74E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3.1-16" sheetId="10" r:id="rId1"/>
  </sheets>
  <definedNames>
    <definedName name="_xlnm.Print_Area" localSheetId="0">'1.3.1-16'!$A$1:$E$2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0" l="1"/>
  <c r="F12" i="10"/>
  <c r="F9" i="10"/>
</calcChain>
</file>

<file path=xl/sharedStrings.xml><?xml version="1.0" encoding="utf-8"?>
<sst xmlns="http://schemas.openxmlformats.org/spreadsheetml/2006/main" count="48" uniqueCount="29">
  <si>
    <t>Total anualidades programadas</t>
  </si>
  <si>
    <t>Feader</t>
  </si>
  <si>
    <t>Gp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</si>
  <si>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</si>
  <si>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</si>
  <si>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</si>
  <si>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</si>
  <si>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</si>
  <si>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</si>
  <si>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</si>
  <si>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</si>
  <si>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</si>
  <si>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</si>
  <si>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</si>
  <si>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M13</t>
  </si>
  <si>
    <t>M16</t>
  </si>
  <si>
    <t>M19</t>
  </si>
  <si>
    <t>M20</t>
  </si>
  <si>
    <t>Cese</t>
  </si>
  <si>
    <t>Fuente:    Consejería de Agricultura y Ganadería de la Junta de Castilla y León.</t>
  </si>
  <si>
    <t xml:space="preserve">                          No se han previsto anualidades.</t>
  </si>
  <si>
    <t>(euros)</t>
  </si>
  <si>
    <t>CES. Informe de Situación Económica y Social de Castilla y León en 2018</t>
  </si>
  <si>
    <t>Ejecución acumulada a 31/12/2017</t>
  </si>
  <si>
    <t>Gp % Ejecución Acumulada a 31/12/2017</t>
  </si>
  <si>
    <t>-</t>
  </si>
  <si>
    <r>
      <t>Ejecución de las diferentes líneas de actuación del Programa de Desarrollo Rural de Castilla y León, 2017</t>
    </r>
    <r>
      <rPr>
        <b/>
        <vertAlign val="superscript"/>
        <sz val="11"/>
        <color theme="1"/>
        <rFont val="Myriad Pro"/>
        <family val="2"/>
      </rPr>
      <t>(1)</t>
    </r>
  </si>
  <si>
    <r>
      <t xml:space="preserve">Nota:   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 xml:space="preserve">En el nuevo periodo de programación 2014-2020  el gasto se contempla por medida.    </t>
    </r>
  </si>
  <si>
    <t>Cuadro 1.3.1-16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</si>
</sst>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  <font>
      <b/>
      <vertAlign val="superscript"/>
      <sz val="11"/>
      <color theme="1"/>
      <name val="Myriad Pro"/>
      <family val="2"/>
    </font>
    <font>
      <vertAlign val="superscript"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 applyAlignment="1">
      <alignment vertical="center"/>
    </xf>
    <xf numFmtId="3" fontId="6" fillId="4" borderId="0" xfId="0" applyNumberFormat="1" applyFont="1" applyFill="1" applyAlignment="1">
      <alignment horizontal="right" vertical="center" wrapText="1" indent="1"/>
    </xf>
    <xf numFmtId="3" fontId="6" fillId="0" borderId="0" xfId="0" applyNumberFormat="1" applyFont="1" applyAlignment="1">
      <alignment horizontal="right" vertical="center" wrapText="1" indent="1"/>
    </xf>
    <xf numFmtId="0" fontId="4" fillId="4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 indent="1"/>
    </xf>
    <xf numFmtId="0" fontId="5" fillId="0" borderId="0" xfId="0" applyFont="1" applyAlignment="1">
      <alignment vertical="center" wrapText="1"/>
    </xf>
    <xf numFmtId="0" fontId="4" fillId="2" borderId="0" xfId="1" applyFont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3" fontId="6" fillId="4" borderId="2" xfId="0" applyNumberFormat="1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6" fillId="4" borderId="2" xfId="0" applyNumberFormat="1" applyFont="1" applyFill="1" applyBorder="1" applyAlignment="1">
      <alignment horizontal="right" vertical="center" wrapText="1" indent="2"/>
    </xf>
    <xf numFmtId="165" fontId="6" fillId="0" borderId="0" xfId="0" applyNumberFormat="1" applyFont="1" applyAlignment="1">
      <alignment horizontal="right" vertical="center" wrapText="1" indent="2"/>
    </xf>
    <xf numFmtId="165" fontId="6" fillId="4" borderId="0" xfId="0" applyNumberFormat="1" applyFont="1" applyFill="1" applyAlignment="1">
      <alignment horizontal="right" vertical="center" wrapText="1" indent="2"/>
    </xf>
    <xf numFmtId="165" fontId="6" fillId="0" borderId="0" xfId="3" applyNumberFormat="1" applyFont="1" applyAlignment="1">
      <alignment horizontal="right" vertical="center" wrapText="1" indent="2"/>
    </xf>
    <xf numFmtId="165" fontId="6" fillId="4" borderId="0" xfId="3" applyNumberFormat="1" applyFont="1" applyFill="1" applyAlignment="1">
      <alignment horizontal="right" vertical="center" wrapText="1" indent="2"/>
    </xf>
    <xf numFmtId="165" fontId="6" fillId="0" borderId="1" xfId="3" applyNumberFormat="1" applyFont="1" applyBorder="1" applyAlignment="1">
      <alignment horizontal="right" vertical="center" wrapText="1" indent="2"/>
    </xf>
  </cellXfs>
  <cellStyles count="4">
    <cellStyle name="40% - Énfasis1" xfId="1" builtinId="31"/>
    <cellStyle name="Énfasis1" xfId="2" builtinId="29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>
      <selection activeCell="F9" sqref="F9:F24"/>
    </sheetView>
  </sheetViews>
  <sheetFormatPr baseColWidth="10" defaultRowHeight="15" x14ac:dyDescent="0.25"/>
  <cols>
    <col min="1" max="1" width="14" customWidth="1"/>
    <col min="2" max="2" width="16" customWidth="1"/>
    <col min="3" max="3" width="15.140625" customWidth="1"/>
    <col min="4" max="4" width="15" customWidth="1"/>
    <col min="5" max="5" width="14" customWidth="1"/>
    <col min="6" max="7" width="15.28515625" customWidth="1"/>
    <col min="8" max="8" width="17.42578125" customWidth="1"/>
    <col min="11" max="11" width="11.42578125" customWidth="1"/>
  </cols>
  <sheetData>
    <row r="1" spans="1:9" x14ac:dyDescent="0.25">
      <c r="A1" s="1" t="s">
        <v>22</v>
      </c>
      <c r="B1" s="1"/>
      <c r="C1" s="1"/>
      <c r="D1" s="1"/>
      <c r="E1" s="1"/>
      <c r="F1" s="1"/>
      <c r="G1" s="1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28</v>
      </c>
      <c r="B3" s="3"/>
      <c r="C3" s="3"/>
      <c r="D3" s="3"/>
      <c r="E3" s="3"/>
      <c r="F3" s="3"/>
      <c r="G3" s="3"/>
      <c r="H3" s="2"/>
      <c r="I3" s="2"/>
    </row>
    <row r="4" spans="1:9" ht="16.5" customHeight="1" x14ac:dyDescent="0.25">
      <c r="A4" s="3" t="s">
        <v>26</v>
      </c>
      <c r="B4" s="3"/>
      <c r="C4" s="3"/>
      <c r="D4" s="3"/>
      <c r="E4" s="3"/>
      <c r="F4" s="3"/>
      <c r="G4" s="3"/>
      <c r="H4" s="2"/>
      <c r="I4" s="2"/>
    </row>
    <row r="5" spans="1:9" ht="16.5" customHeight="1" x14ac:dyDescent="0.25">
      <c r="A5" s="3" t="s">
        <v>21</v>
      </c>
      <c r="B5" s="3"/>
      <c r="C5" s="3"/>
      <c r="D5" s="3"/>
      <c r="E5" s="3"/>
      <c r="F5" s="3"/>
      <c r="G5" s="3"/>
      <c r="H5" s="2"/>
      <c r="I5" s="2"/>
    </row>
    <row r="6" spans="1:9" x14ac:dyDescent="0.25">
      <c r="A6" s="16"/>
      <c r="B6" s="16"/>
      <c r="C6" s="16"/>
      <c r="D6" s="16"/>
      <c r="E6" s="16"/>
      <c r="F6" s="16"/>
      <c r="G6" s="2"/>
      <c r="H6" s="2"/>
      <c r="I6" s="2"/>
    </row>
    <row r="7" spans="1:9" ht="31.5" customHeight="1" x14ac:dyDescent="0.25">
      <c r="A7" s="14"/>
      <c r="B7" s="17" t="s">
        <v>0</v>
      </c>
      <c r="C7" s="17"/>
      <c r="D7" s="17" t="s">
        <v>23</v>
      </c>
      <c r="E7" s="17"/>
      <c r="F7" s="17" t="s">
        <v>24</v>
      </c>
      <c r="G7" s="2"/>
      <c r="H7" s="2"/>
      <c r="I7" s="2"/>
    </row>
    <row r="8" spans="1:9" ht="19.5" customHeight="1" x14ac:dyDescent="0.25">
      <c r="A8" s="10"/>
      <c r="B8" s="11" t="s">
        <v>1</v>
      </c>
      <c r="C8" s="11" t="s">
        <v>2</v>
      </c>
      <c r="D8" s="11" t="s">
        <v>1</v>
      </c>
      <c r="E8" s="11" t="s">
        <v>2</v>
      </c>
      <c r="F8" s="17"/>
      <c r="G8" s="2"/>
      <c r="H8" s="2"/>
      <c r="I8" s="2"/>
    </row>
    <row r="9" spans="1:9" x14ac:dyDescent="0.25">
      <c r="A9" s="12" t="s">
        <v>3</v>
      </c>
      <c r="B9" s="13">
        <v>4000000</v>
      </c>
      <c r="C9" s="13">
        <v>5000000</v>
      </c>
      <c r="D9" s="13">
        <v>17161</v>
      </c>
      <c r="E9" s="13">
        <v>21451</v>
      </c>
      <c r="F9" s="19">
        <f>0.0047*100</f>
        <v>0.47000000000000003</v>
      </c>
      <c r="G9" s="2"/>
      <c r="H9" s="2"/>
      <c r="I9" s="2"/>
    </row>
    <row r="10" spans="1:9" x14ac:dyDescent="0.25">
      <c r="A10" s="7" t="s">
        <v>4</v>
      </c>
      <c r="B10" s="5">
        <v>7420000</v>
      </c>
      <c r="C10" s="5">
        <v>14000000</v>
      </c>
      <c r="D10" s="5" t="s">
        <v>25</v>
      </c>
      <c r="E10" s="5" t="s">
        <v>25</v>
      </c>
      <c r="F10" s="20" t="s">
        <v>25</v>
      </c>
      <c r="G10" s="2"/>
      <c r="H10" s="2"/>
      <c r="I10" s="2"/>
    </row>
    <row r="11" spans="1:9" x14ac:dyDescent="0.25">
      <c r="A11" s="6" t="s">
        <v>5</v>
      </c>
      <c r="B11" s="4">
        <v>795000</v>
      </c>
      <c r="C11" s="4">
        <v>1500000</v>
      </c>
      <c r="D11" s="4" t="s">
        <v>25</v>
      </c>
      <c r="E11" s="4" t="s">
        <v>25</v>
      </c>
      <c r="F11" s="21" t="s">
        <v>25</v>
      </c>
      <c r="G11" s="2"/>
      <c r="H11" s="2"/>
      <c r="I11" s="2"/>
    </row>
    <row r="12" spans="1:9" x14ac:dyDescent="0.25">
      <c r="A12" s="7" t="s">
        <v>6</v>
      </c>
      <c r="B12" s="5">
        <v>348208000</v>
      </c>
      <c r="C12" s="5">
        <v>815620215</v>
      </c>
      <c r="D12" s="5">
        <v>47270775</v>
      </c>
      <c r="E12" s="5">
        <v>85099845</v>
      </c>
      <c r="F12" s="22">
        <f>0.1043*100</f>
        <v>10.43</v>
      </c>
      <c r="G12" s="2"/>
      <c r="H12" s="2"/>
      <c r="I12" s="2"/>
    </row>
    <row r="13" spans="1:9" x14ac:dyDescent="0.25">
      <c r="A13" s="6" t="s">
        <v>7</v>
      </c>
      <c r="B13" s="4">
        <v>1060000</v>
      </c>
      <c r="C13" s="4">
        <v>2000000</v>
      </c>
      <c r="D13" s="4" t="s">
        <v>25</v>
      </c>
      <c r="E13" s="4" t="s">
        <v>25</v>
      </c>
      <c r="F13" s="23" t="s">
        <v>25</v>
      </c>
      <c r="G13" s="2"/>
      <c r="H13" s="2"/>
      <c r="I13" s="2"/>
    </row>
    <row r="14" spans="1:9" x14ac:dyDescent="0.25">
      <c r="A14" s="7" t="s">
        <v>8</v>
      </c>
      <c r="B14" s="5">
        <v>100320000</v>
      </c>
      <c r="C14" s="5">
        <v>125400000</v>
      </c>
      <c r="D14" s="5">
        <v>31088208</v>
      </c>
      <c r="E14" s="5">
        <v>38860260</v>
      </c>
      <c r="F14" s="22">
        <f>0.3099*100</f>
        <v>30.990000000000002</v>
      </c>
      <c r="G14" s="2"/>
      <c r="H14" s="2"/>
      <c r="I14" s="2"/>
    </row>
    <row r="15" spans="1:9" x14ac:dyDescent="0.25">
      <c r="A15" s="6" t="s">
        <v>9</v>
      </c>
      <c r="B15" s="4">
        <v>6296400</v>
      </c>
      <c r="C15" s="4">
        <v>20880000</v>
      </c>
      <c r="D15" s="4">
        <v>906491</v>
      </c>
      <c r="E15" s="4">
        <v>1710360</v>
      </c>
      <c r="F15" s="23">
        <v>8.1999999999999993</v>
      </c>
      <c r="G15" s="2"/>
      <c r="H15" s="2"/>
      <c r="I15" s="2"/>
    </row>
    <row r="16" spans="1:9" x14ac:dyDescent="0.25">
      <c r="A16" s="7" t="s">
        <v>10</v>
      </c>
      <c r="B16" s="5">
        <v>104525560</v>
      </c>
      <c r="C16" s="5">
        <v>196652000</v>
      </c>
      <c r="D16" s="5">
        <v>35655404</v>
      </c>
      <c r="E16" s="5">
        <v>67193399</v>
      </c>
      <c r="F16" s="22">
        <v>34.200000000000003</v>
      </c>
      <c r="G16" s="2"/>
      <c r="H16" s="2"/>
      <c r="I16" s="2"/>
    </row>
    <row r="17" spans="1:9" x14ac:dyDescent="0.25">
      <c r="A17" s="6" t="s">
        <v>11</v>
      </c>
      <c r="B17" s="4">
        <v>4240000</v>
      </c>
      <c r="C17" s="4">
        <v>5300000</v>
      </c>
      <c r="D17" s="4" t="s">
        <v>25</v>
      </c>
      <c r="E17" s="4" t="s">
        <v>25</v>
      </c>
      <c r="F17" s="23" t="s">
        <v>25</v>
      </c>
      <c r="G17" s="2"/>
      <c r="H17" s="2"/>
      <c r="I17" s="2"/>
    </row>
    <row r="18" spans="1:9" x14ac:dyDescent="0.25">
      <c r="A18" s="7" t="s">
        <v>12</v>
      </c>
      <c r="B18" s="5">
        <v>115805000</v>
      </c>
      <c r="C18" s="5">
        <v>218500000</v>
      </c>
      <c r="D18" s="5">
        <v>54266839</v>
      </c>
      <c r="E18" s="5">
        <v>102390214</v>
      </c>
      <c r="F18" s="22">
        <v>46.9</v>
      </c>
      <c r="G18" s="2"/>
      <c r="H18" s="2"/>
      <c r="I18" s="2"/>
    </row>
    <row r="19" spans="1:9" x14ac:dyDescent="0.25">
      <c r="A19" s="6" t="s">
        <v>13</v>
      </c>
      <c r="B19" s="4">
        <v>15635000</v>
      </c>
      <c r="C19" s="4">
        <v>29500000</v>
      </c>
      <c r="D19" s="4">
        <v>3498925</v>
      </c>
      <c r="E19" s="4">
        <v>6601745</v>
      </c>
      <c r="F19" s="23">
        <v>22.4</v>
      </c>
      <c r="G19" s="2"/>
      <c r="H19" s="5"/>
      <c r="I19" s="2"/>
    </row>
    <row r="20" spans="1:9" x14ac:dyDescent="0.25">
      <c r="A20" s="7" t="s">
        <v>14</v>
      </c>
      <c r="B20" s="5">
        <v>109250000</v>
      </c>
      <c r="C20" s="5">
        <v>175000000</v>
      </c>
      <c r="D20" s="5">
        <v>76001725</v>
      </c>
      <c r="E20" s="5">
        <v>118385768</v>
      </c>
      <c r="F20" s="22">
        <v>67.599999999999994</v>
      </c>
      <c r="G20" s="2"/>
      <c r="H20" s="2"/>
      <c r="I20" s="2"/>
    </row>
    <row r="21" spans="1:9" x14ac:dyDescent="0.25">
      <c r="A21" s="6" t="s">
        <v>15</v>
      </c>
      <c r="B21" s="4">
        <v>10000000</v>
      </c>
      <c r="C21" s="4">
        <v>12500000</v>
      </c>
      <c r="D21" s="4" t="s">
        <v>25</v>
      </c>
      <c r="E21" s="4" t="s">
        <v>25</v>
      </c>
      <c r="F21" s="23" t="s">
        <v>25</v>
      </c>
      <c r="G21" s="2"/>
      <c r="H21" s="2"/>
      <c r="I21" s="2"/>
    </row>
    <row r="22" spans="1:9" x14ac:dyDescent="0.25">
      <c r="A22" s="7" t="s">
        <v>16</v>
      </c>
      <c r="B22" s="5">
        <v>104000000</v>
      </c>
      <c r="C22" s="5">
        <v>130000000</v>
      </c>
      <c r="D22" s="5">
        <v>6786955</v>
      </c>
      <c r="E22" s="5">
        <v>8483694</v>
      </c>
      <c r="F22" s="22">
        <v>6.5</v>
      </c>
      <c r="G22" s="2"/>
      <c r="H22" s="2"/>
      <c r="I22" s="2"/>
    </row>
    <row r="23" spans="1:9" x14ac:dyDescent="0.25">
      <c r="A23" s="6" t="s">
        <v>17</v>
      </c>
      <c r="B23" s="4">
        <v>6099326</v>
      </c>
      <c r="C23" s="4">
        <v>11508163</v>
      </c>
      <c r="D23" s="4" t="s">
        <v>25</v>
      </c>
      <c r="E23" s="4" t="s">
        <v>25</v>
      </c>
      <c r="F23" s="23" t="s">
        <v>25</v>
      </c>
      <c r="G23" s="2"/>
      <c r="H23" s="2"/>
      <c r="I23" s="2"/>
    </row>
    <row r="24" spans="1:9" x14ac:dyDescent="0.25">
      <c r="A24" s="8" t="s">
        <v>18</v>
      </c>
      <c r="B24" s="9">
        <v>24115000</v>
      </c>
      <c r="C24" s="9">
        <v>45500000</v>
      </c>
      <c r="D24" s="9">
        <v>5001657</v>
      </c>
      <c r="E24" s="9">
        <v>9437132</v>
      </c>
      <c r="F24" s="24">
        <v>20.7</v>
      </c>
      <c r="G24" s="2"/>
      <c r="H24" s="2"/>
      <c r="I24" s="2"/>
    </row>
    <row r="25" spans="1:9" ht="18.75" customHeight="1" x14ac:dyDescent="0.25">
      <c r="A25" s="15" t="s">
        <v>27</v>
      </c>
      <c r="B25" s="15"/>
      <c r="C25" s="15"/>
      <c r="D25" s="15"/>
      <c r="E25" s="15"/>
      <c r="F25" s="15"/>
      <c r="G25" s="2"/>
      <c r="H25" s="2"/>
      <c r="I25" s="2"/>
    </row>
    <row r="26" spans="1:9" ht="12.75" customHeight="1" x14ac:dyDescent="0.25">
      <c r="A26" s="18" t="s">
        <v>20</v>
      </c>
      <c r="B26" s="18"/>
      <c r="C26" s="18"/>
      <c r="D26" s="18"/>
      <c r="E26" s="18"/>
      <c r="F26" s="18"/>
      <c r="G26" s="2"/>
      <c r="H26" s="2"/>
      <c r="I26" s="2"/>
    </row>
    <row r="27" spans="1:9" ht="18.75" customHeight="1" x14ac:dyDescent="0.25">
      <c r="A27" s="15" t="s">
        <v>19</v>
      </c>
      <c r="B27" s="15"/>
      <c r="C27" s="15"/>
      <c r="D27" s="15"/>
      <c r="E27" s="15"/>
      <c r="F27" s="15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</sheetData>
  <mergeCells count="7">
    <mergeCell ref="A27:F27"/>
    <mergeCell ref="A6:F6"/>
    <mergeCell ref="A25:F25"/>
    <mergeCell ref="B7:C7"/>
    <mergeCell ref="D7:E7"/>
    <mergeCell ref="F7:F8"/>
    <mergeCell ref="A26:F26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1.3.1-16</vt:lpstr>
      <vt:lpstr>'1.3.1-16'!Área_de_impresión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2017-03-24T12:42:24Z</cp:lastPrinted>
  <dcterms:created xsi:type="dcterms:W3CDTF">2014-06-27T11:56:58Z</dcterms:created>
  <dcterms:modified xsi:type="dcterms:W3CDTF">2019-06-17T11:05:00Z</dcterms:modified>
</cp:coreProperties>
</file>