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1.3\"/>
    </mc:Choice>
  </mc:AlternateContent>
  <xr:revisionPtr revIDLastSave="0" documentId="13_ncr:1_{8890953F-D4EC-4693-A82B-704D66CB49FC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3.1-12" sheetId="27" r:id="rId1"/>
    <sheet name="Histórico" sheetId="2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27" l="1"/>
  <c r="H11" i="27"/>
  <c r="H12" i="27"/>
  <c r="H13" i="27"/>
  <c r="H14" i="27"/>
  <c r="H15" i="27"/>
  <c r="H9" i="27"/>
</calcChain>
</file>

<file path=xl/sharedStrings.xml><?xml version="1.0" encoding="utf-8"?>
<sst xmlns="http://schemas.openxmlformats.org/spreadsheetml/2006/main" count="31" uniqueCount="21">
  <si>
    <t>Fuente:  Consejería de Agricultura y Ganadería de la Junta de Castilla y León.</t>
  </si>
  <si>
    <t>Cuadro 1.3.1-14</t>
  </si>
  <si>
    <t>(euros/ha.)</t>
  </si>
  <si>
    <t>Labor de Secano</t>
  </si>
  <si>
    <t>Labor de regadío</t>
  </si>
  <si>
    <t>Viñedo</t>
  </si>
  <si>
    <t>Prado natural secano</t>
  </si>
  <si>
    <t>Prado natural regadío</t>
  </si>
  <si>
    <t>Pastizal</t>
  </si>
  <si>
    <t>Tierra: Precio Medio</t>
  </si>
  <si>
    <t>% Var. 14-15</t>
  </si>
  <si>
    <t>% Var. 11-12</t>
  </si>
  <si>
    <t>% Var. 12-13</t>
  </si>
  <si>
    <t>% Var. 13-14</t>
  </si>
  <si>
    <t>% Var. 15-16</t>
  </si>
  <si>
    <t>CES. Informe de Situación Económica y Social de Castilla y León en 2018</t>
  </si>
  <si>
    <t>% Var. 16-17</t>
  </si>
  <si>
    <t>Evolución de los precios corrientes de la tierra en Castilla y León, 2011-2017</t>
  </si>
  <si>
    <t>Evolución de los precios corrientes de la tierra en Castilla y León, 2012-2017</t>
  </si>
  <si>
    <t>% Var.        16-17</t>
  </si>
  <si>
    <t>Cuadro 1.3.1-12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</si>
</sst>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theme="0"/>
      <name val="Myriad Pro"/>
      <family val="2"/>
    </font>
    <font>
      <sz val="11"/>
      <color rgb="FF000000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/>
    <xf numFmtId="0" fontId="6" fillId="3" borderId="0" xfId="2" applyFont="1"/>
    <xf numFmtId="2" fontId="4" fillId="4" borderId="0" xfId="0" applyNumberFormat="1" applyFont="1" applyFill="1" applyAlignment="1">
      <alignment horizontal="left" vertical="top" indent="1"/>
    </xf>
    <xf numFmtId="2" fontId="4" fillId="0" borderId="0" xfId="0" applyNumberFormat="1" applyFont="1" applyAlignment="1">
      <alignment horizontal="left" vertical="top" indent="1"/>
    </xf>
    <xf numFmtId="3" fontId="4" fillId="4" borderId="0" xfId="0" applyNumberFormat="1" applyFont="1" applyFill="1" applyAlignment="1">
      <alignment horizontal="right" vertical="top" indent="1"/>
    </xf>
    <xf numFmtId="3" fontId="4" fillId="4" borderId="0" xfId="0" applyNumberFormat="1" applyFont="1" applyFill="1" applyAlignment="1">
      <alignment horizontal="right" vertical="top"/>
    </xf>
    <xf numFmtId="3" fontId="4" fillId="0" borderId="0" xfId="0" applyNumberFormat="1" applyFont="1" applyAlignment="1">
      <alignment horizontal="right" vertical="top" indent="1"/>
    </xf>
    <xf numFmtId="3" fontId="4" fillId="0" borderId="0" xfId="0" applyNumberFormat="1" applyFont="1" applyAlignment="1">
      <alignment horizontal="right" vertical="top"/>
    </xf>
    <xf numFmtId="164" fontId="4" fillId="4" borderId="0" xfId="0" applyNumberFormat="1" applyFont="1" applyFill="1" applyAlignment="1">
      <alignment horizontal="right" vertical="top" indent="1"/>
    </xf>
    <xf numFmtId="164" fontId="4" fillId="0" borderId="0" xfId="0" applyNumberFormat="1" applyFont="1" applyAlignment="1">
      <alignment horizontal="right" vertical="top" indent="1"/>
    </xf>
    <xf numFmtId="0" fontId="6" fillId="3" borderId="0" xfId="2" applyFont="1" applyAlignment="1">
      <alignment horizontal="center" vertical="center" wrapText="1"/>
    </xf>
    <xf numFmtId="164" fontId="4" fillId="4" borderId="0" xfId="0" applyNumberFormat="1" applyFont="1" applyFill="1" applyAlignment="1">
      <alignment horizontal="right" vertical="top" indent="3"/>
    </xf>
    <xf numFmtId="164" fontId="4" fillId="0" borderId="0" xfId="0" applyNumberFormat="1" applyFont="1" applyAlignment="1">
      <alignment horizontal="right" vertical="top" indent="3"/>
    </xf>
    <xf numFmtId="0" fontId="4" fillId="0" borderId="0" xfId="0" applyFont="1" applyAlignment="1">
      <alignment vertical="center"/>
    </xf>
    <xf numFmtId="0" fontId="5" fillId="2" borderId="0" xfId="1" applyFont="1" applyAlignment="1">
      <alignment vertical="center"/>
    </xf>
    <xf numFmtId="2" fontId="4" fillId="0" borderId="0" xfId="0" applyNumberFormat="1" applyFont="1" applyAlignment="1">
      <alignment vertical="center"/>
    </xf>
    <xf numFmtId="2" fontId="4" fillId="4" borderId="0" xfId="0" applyNumberFormat="1" applyFont="1" applyFill="1" applyAlignment="1">
      <alignment vertical="center"/>
    </xf>
    <xf numFmtId="2" fontId="4" fillId="0" borderId="1" xfId="0" applyNumberFormat="1" applyFont="1" applyBorder="1" applyAlignment="1">
      <alignment horizontal="left" vertical="top" indent="1"/>
    </xf>
    <xf numFmtId="3" fontId="4" fillId="0" borderId="1" xfId="0" applyNumberFormat="1" applyFont="1" applyBorder="1" applyAlignment="1">
      <alignment horizontal="right" vertical="top" indent="1"/>
    </xf>
    <xf numFmtId="164" fontId="4" fillId="0" borderId="1" xfId="0" applyNumberFormat="1" applyFont="1" applyBorder="1" applyAlignment="1">
      <alignment horizontal="right" vertical="top" indent="3"/>
    </xf>
    <xf numFmtId="3" fontId="4" fillId="0" borderId="1" xfId="0" applyNumberFormat="1" applyFont="1" applyBorder="1" applyAlignment="1">
      <alignment horizontal="right" vertical="top"/>
    </xf>
    <xf numFmtId="164" fontId="4" fillId="0" borderId="1" xfId="0" applyNumberFormat="1" applyFont="1" applyBorder="1" applyAlignment="1">
      <alignment horizontal="right" vertical="top" indent="1"/>
    </xf>
    <xf numFmtId="2" fontId="4" fillId="4" borderId="0" xfId="0" applyNumberFormat="1" applyFont="1" applyFill="1" applyBorder="1" applyAlignment="1">
      <alignment vertical="center"/>
    </xf>
    <xf numFmtId="165" fontId="4" fillId="4" borderId="0" xfId="0" applyNumberFormat="1" applyFont="1" applyFill="1" applyBorder="1" applyAlignment="1">
      <alignment horizontal="right" vertical="center" indent="2"/>
    </xf>
    <xf numFmtId="165" fontId="4" fillId="0" borderId="0" xfId="0" applyNumberFormat="1" applyFont="1" applyAlignment="1">
      <alignment horizontal="right" vertical="center" indent="2"/>
    </xf>
    <xf numFmtId="165" fontId="4" fillId="4" borderId="0" xfId="0" applyNumberFormat="1" applyFont="1" applyFill="1" applyAlignment="1">
      <alignment horizontal="right" vertical="center" indent="2"/>
    </xf>
    <xf numFmtId="3" fontId="4" fillId="4" borderId="0" xfId="0" applyNumberFormat="1" applyFont="1" applyFill="1" applyBorder="1" applyAlignment="1">
      <alignment horizontal="right" vertical="center" indent="2"/>
    </xf>
    <xf numFmtId="3" fontId="4" fillId="0" borderId="0" xfId="0" applyNumberFormat="1" applyFont="1" applyAlignment="1">
      <alignment horizontal="right" vertical="center" indent="2"/>
    </xf>
    <xf numFmtId="3" fontId="4" fillId="4" borderId="0" xfId="0" applyNumberFormat="1" applyFont="1" applyFill="1" applyAlignment="1">
      <alignment horizontal="right" vertical="center" indent="2"/>
    </xf>
    <xf numFmtId="2" fontId="4" fillId="2" borderId="1" xfId="1" applyNumberFormat="1" applyFont="1" applyBorder="1" applyAlignment="1">
      <alignment vertical="center"/>
    </xf>
    <xf numFmtId="3" fontId="4" fillId="2" borderId="1" xfId="1" applyNumberFormat="1" applyFont="1" applyBorder="1" applyAlignment="1">
      <alignment horizontal="right" vertical="center" indent="2"/>
    </xf>
    <xf numFmtId="165" fontId="4" fillId="2" borderId="1" xfId="1" applyNumberFormat="1" applyFont="1" applyBorder="1" applyAlignment="1">
      <alignment horizontal="right" vertical="center" indent="2"/>
    </xf>
    <xf numFmtId="0" fontId="6" fillId="3" borderId="0" xfId="2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/>
  </cellXfs>
  <cellStyles count="3"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820D-24F1-469E-9055-CC54C66C2FC0}">
  <dimension ref="A1:K27"/>
  <sheetViews>
    <sheetView tabSelected="1" zoomScaleNormal="100" workbookViewId="0">
      <selection activeCell="T23" sqref="T23"/>
    </sheetView>
  </sheetViews>
  <sheetFormatPr baseColWidth="10" defaultRowHeight="15" x14ac:dyDescent="0.25"/>
  <cols>
    <col min="1" max="1" width="23.28515625" customWidth="1"/>
    <col min="2" max="2" width="11.85546875" customWidth="1"/>
    <col min="8" max="8" width="10.140625" customWidth="1"/>
  </cols>
  <sheetData>
    <row r="1" spans="1:11" x14ac:dyDescent="0.25">
      <c r="A1" s="4" t="s">
        <v>15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17" t="s">
        <v>20</v>
      </c>
      <c r="B3" s="17"/>
      <c r="C3" s="17"/>
      <c r="D3" s="17"/>
      <c r="E3" s="17"/>
      <c r="F3" s="17"/>
      <c r="G3" s="17"/>
      <c r="H3" s="17"/>
      <c r="I3" s="2"/>
      <c r="J3" s="2"/>
      <c r="K3" s="2"/>
    </row>
    <row r="4" spans="1:11" x14ac:dyDescent="0.25">
      <c r="A4" s="17" t="s">
        <v>18</v>
      </c>
      <c r="B4" s="17"/>
      <c r="C4" s="17"/>
      <c r="D4" s="17"/>
      <c r="E4" s="17"/>
      <c r="F4" s="17"/>
      <c r="G4" s="17"/>
      <c r="H4" s="17"/>
      <c r="I4" s="2"/>
      <c r="J4" s="2"/>
      <c r="K4" s="2"/>
    </row>
    <row r="5" spans="1:11" x14ac:dyDescent="0.25">
      <c r="A5" s="17" t="s">
        <v>2</v>
      </c>
      <c r="B5" s="17"/>
      <c r="C5" s="17"/>
      <c r="D5" s="17"/>
      <c r="E5" s="17"/>
      <c r="F5" s="17"/>
      <c r="G5" s="17"/>
      <c r="H5" s="17"/>
      <c r="I5" s="2"/>
      <c r="J5" s="2"/>
      <c r="K5" s="2"/>
    </row>
    <row r="6" spans="1:11" x14ac:dyDescent="0.25">
      <c r="A6" s="16"/>
      <c r="B6" s="16"/>
      <c r="C6" s="16"/>
      <c r="D6" s="16"/>
      <c r="E6" s="16"/>
      <c r="F6" s="16"/>
      <c r="G6" s="16"/>
      <c r="H6" s="16"/>
      <c r="I6" s="2"/>
      <c r="J6" s="2"/>
      <c r="K6" s="2"/>
    </row>
    <row r="7" spans="1:11" ht="15" customHeight="1" x14ac:dyDescent="0.25">
      <c r="A7" s="16"/>
      <c r="B7" s="35">
        <v>2012</v>
      </c>
      <c r="C7" s="35">
        <v>2013</v>
      </c>
      <c r="D7" s="35">
        <v>2014</v>
      </c>
      <c r="E7" s="35">
        <v>2015</v>
      </c>
      <c r="F7" s="35">
        <v>2016</v>
      </c>
      <c r="G7" s="35">
        <v>2017</v>
      </c>
      <c r="H7" s="35" t="s">
        <v>19</v>
      </c>
      <c r="I7" s="2"/>
      <c r="J7" s="2"/>
      <c r="K7" s="2"/>
    </row>
    <row r="8" spans="1:11" ht="15" customHeight="1" x14ac:dyDescent="0.25">
      <c r="A8" s="16"/>
      <c r="B8" s="35"/>
      <c r="C8" s="35"/>
      <c r="D8" s="35"/>
      <c r="E8" s="35"/>
      <c r="F8" s="35"/>
      <c r="G8" s="35"/>
      <c r="H8" s="35"/>
      <c r="I8" s="2"/>
      <c r="J8" s="2"/>
      <c r="K8" s="2"/>
    </row>
    <row r="9" spans="1:11" x14ac:dyDescent="0.25">
      <c r="A9" s="25" t="s">
        <v>3</v>
      </c>
      <c r="B9" s="29">
        <v>5071</v>
      </c>
      <c r="C9" s="29">
        <v>5162</v>
      </c>
      <c r="D9" s="29">
        <v>5453</v>
      </c>
      <c r="E9" s="29">
        <v>5871</v>
      </c>
      <c r="F9" s="29">
        <v>6001</v>
      </c>
      <c r="G9" s="29">
        <v>6227</v>
      </c>
      <c r="H9" s="26">
        <f>(G9-F9)/F9*100</f>
        <v>3.7660389935010827</v>
      </c>
      <c r="I9" s="2"/>
      <c r="J9" s="2"/>
      <c r="K9" s="2"/>
    </row>
    <row r="10" spans="1:11" x14ac:dyDescent="0.25">
      <c r="A10" s="18" t="s">
        <v>4</v>
      </c>
      <c r="B10" s="30">
        <v>10548</v>
      </c>
      <c r="C10" s="30">
        <v>11026</v>
      </c>
      <c r="D10" s="30">
        <v>11348</v>
      </c>
      <c r="E10" s="30">
        <v>11833</v>
      </c>
      <c r="F10" s="30">
        <v>12252</v>
      </c>
      <c r="G10" s="30">
        <v>12597</v>
      </c>
      <c r="H10" s="27">
        <f t="shared" ref="H10:H15" si="0">(G10-F10)/F10*100</f>
        <v>2.8158667972575908</v>
      </c>
      <c r="I10" s="2"/>
      <c r="J10" s="2"/>
      <c r="K10" s="2"/>
    </row>
    <row r="11" spans="1:11" x14ac:dyDescent="0.25">
      <c r="A11" s="19" t="s">
        <v>5</v>
      </c>
      <c r="B11" s="31">
        <v>14135</v>
      </c>
      <c r="C11" s="31">
        <v>14447</v>
      </c>
      <c r="D11" s="31">
        <v>17433</v>
      </c>
      <c r="E11" s="31">
        <v>17965</v>
      </c>
      <c r="F11" s="31">
        <v>19565</v>
      </c>
      <c r="G11" s="31">
        <v>19293</v>
      </c>
      <c r="H11" s="28">
        <f t="shared" si="0"/>
        <v>-1.3902376693074368</v>
      </c>
      <c r="I11" s="2"/>
      <c r="J11" s="2"/>
      <c r="K11" s="2"/>
    </row>
    <row r="12" spans="1:11" x14ac:dyDescent="0.25">
      <c r="A12" s="18" t="s">
        <v>6</v>
      </c>
      <c r="B12" s="30">
        <v>3831</v>
      </c>
      <c r="C12" s="30">
        <v>3725</v>
      </c>
      <c r="D12" s="30">
        <v>4274</v>
      </c>
      <c r="E12" s="30">
        <v>4359</v>
      </c>
      <c r="F12" s="30">
        <v>4409</v>
      </c>
      <c r="G12" s="30">
        <v>4020</v>
      </c>
      <c r="H12" s="27">
        <f t="shared" si="0"/>
        <v>-8.8228623270582887</v>
      </c>
      <c r="I12" s="2"/>
      <c r="J12" s="2"/>
      <c r="K12" s="2"/>
    </row>
    <row r="13" spans="1:11" x14ac:dyDescent="0.25">
      <c r="A13" s="19" t="s">
        <v>7</v>
      </c>
      <c r="B13" s="31">
        <v>5386</v>
      </c>
      <c r="C13" s="31">
        <v>5526</v>
      </c>
      <c r="D13" s="31">
        <v>5483</v>
      </c>
      <c r="E13" s="31">
        <v>5483</v>
      </c>
      <c r="F13" s="31">
        <v>5604</v>
      </c>
      <c r="G13" s="31">
        <v>5436</v>
      </c>
      <c r="H13" s="28">
        <f t="shared" si="0"/>
        <v>-2.9978586723768736</v>
      </c>
      <c r="I13" s="2"/>
      <c r="J13" s="2"/>
      <c r="K13" s="2"/>
    </row>
    <row r="14" spans="1:11" x14ac:dyDescent="0.25">
      <c r="A14" s="18" t="s">
        <v>8</v>
      </c>
      <c r="B14" s="30">
        <v>2351</v>
      </c>
      <c r="C14" s="30">
        <v>2286</v>
      </c>
      <c r="D14" s="30">
        <v>2331</v>
      </c>
      <c r="E14" s="30">
        <v>2439</v>
      </c>
      <c r="F14" s="30">
        <v>2449</v>
      </c>
      <c r="G14" s="30">
        <v>2433</v>
      </c>
      <c r="H14" s="27">
        <f t="shared" si="0"/>
        <v>-0.65332788893425886</v>
      </c>
      <c r="I14" s="2"/>
      <c r="J14" s="2"/>
      <c r="K14" s="2"/>
    </row>
    <row r="15" spans="1:11" ht="20.25" customHeight="1" x14ac:dyDescent="0.25">
      <c r="A15" s="32" t="s">
        <v>9</v>
      </c>
      <c r="B15" s="33">
        <v>4944</v>
      </c>
      <c r="C15" s="33">
        <v>5023</v>
      </c>
      <c r="D15" s="33">
        <v>5296</v>
      </c>
      <c r="E15" s="33">
        <v>5627</v>
      </c>
      <c r="F15" s="33">
        <v>5770</v>
      </c>
      <c r="G15" s="33">
        <v>5786</v>
      </c>
      <c r="H15" s="34">
        <f t="shared" si="0"/>
        <v>0.27729636048526862</v>
      </c>
      <c r="I15" s="2"/>
      <c r="J15" s="2"/>
      <c r="K15" s="2"/>
    </row>
    <row r="16" spans="1:11" ht="18" customHeight="1" x14ac:dyDescent="0.25">
      <c r="A16" s="36" t="s">
        <v>0</v>
      </c>
      <c r="B16" s="36"/>
      <c r="C16" s="36"/>
      <c r="D16" s="36"/>
      <c r="E16" s="36"/>
      <c r="F16" s="36"/>
      <c r="G16" s="36"/>
      <c r="H16" s="36"/>
      <c r="I16" s="2"/>
      <c r="J16" s="2"/>
      <c r="K16" s="2"/>
    </row>
    <row r="17" spans="1:11" x14ac:dyDescent="0.25">
      <c r="A17" s="16"/>
      <c r="B17" s="16"/>
      <c r="C17" s="16"/>
      <c r="D17" s="16"/>
      <c r="E17" s="16"/>
      <c r="F17" s="16"/>
      <c r="G17" s="16"/>
      <c r="H17" s="16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mergeCells count="8">
    <mergeCell ref="A16:H16"/>
    <mergeCell ref="G7:G8"/>
    <mergeCell ref="H7:H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zoomScaleNormal="100" workbookViewId="0">
      <selection activeCell="A20" sqref="A20"/>
    </sheetView>
  </sheetViews>
  <sheetFormatPr baseColWidth="10" defaultRowHeight="15" x14ac:dyDescent="0.25"/>
  <cols>
    <col min="1" max="1" width="23.28515625" customWidth="1"/>
    <col min="2" max="3" width="11.85546875" customWidth="1"/>
    <col min="4" max="4" width="12.140625" customWidth="1"/>
    <col min="5" max="5" width="11.85546875" customWidth="1"/>
    <col min="6" max="6" width="12.140625" customWidth="1"/>
    <col min="7" max="7" width="11.85546875" customWidth="1"/>
    <col min="8" max="10" width="12.140625" customWidth="1"/>
    <col min="11" max="13" width="11.85546875" customWidth="1"/>
    <col min="14" max="14" width="12.140625" customWidth="1"/>
  </cols>
  <sheetData>
    <row r="1" spans="1:15" x14ac:dyDescent="0.25">
      <c r="A1" s="4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5">
      <c r="A4" s="3" t="s">
        <v>17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</row>
    <row r="5" spans="1:15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4" customHeight="1" x14ac:dyDescent="0.25">
      <c r="A7" s="2"/>
      <c r="B7" s="13">
        <v>2011</v>
      </c>
      <c r="C7" s="13">
        <v>2012</v>
      </c>
      <c r="D7" s="13" t="s">
        <v>11</v>
      </c>
      <c r="E7" s="13">
        <v>2013</v>
      </c>
      <c r="F7" s="13" t="s">
        <v>12</v>
      </c>
      <c r="G7" s="13">
        <v>2014</v>
      </c>
      <c r="H7" s="13" t="s">
        <v>13</v>
      </c>
      <c r="I7" s="13">
        <v>2015</v>
      </c>
      <c r="J7" s="13" t="s">
        <v>10</v>
      </c>
      <c r="K7" s="13">
        <v>2016</v>
      </c>
      <c r="L7" s="13" t="s">
        <v>14</v>
      </c>
      <c r="M7" s="13">
        <v>2017</v>
      </c>
      <c r="N7" s="13" t="s">
        <v>16</v>
      </c>
      <c r="O7" s="2"/>
    </row>
    <row r="8" spans="1:15" ht="16.5" customHeight="1" x14ac:dyDescent="0.25">
      <c r="A8" s="5" t="s">
        <v>3</v>
      </c>
      <c r="B8" s="7">
        <v>4953</v>
      </c>
      <c r="C8" s="7">
        <v>5071</v>
      </c>
      <c r="D8" s="14">
        <v>2.4</v>
      </c>
      <c r="E8" s="7">
        <v>5162</v>
      </c>
      <c r="F8" s="14">
        <v>1.8</v>
      </c>
      <c r="G8" s="8">
        <v>5453</v>
      </c>
      <c r="H8" s="11">
        <v>5.6</v>
      </c>
      <c r="I8" s="7">
        <v>5871</v>
      </c>
      <c r="J8" s="14">
        <v>7.7</v>
      </c>
      <c r="K8" s="7">
        <v>6001</v>
      </c>
      <c r="L8" s="14">
        <v>2.2000000000000002</v>
      </c>
      <c r="M8" s="7">
        <v>6227</v>
      </c>
      <c r="N8" s="14">
        <v>3.7660389935010827</v>
      </c>
      <c r="O8" s="2"/>
    </row>
    <row r="9" spans="1:15" ht="16.5" customHeight="1" x14ac:dyDescent="0.25">
      <c r="A9" s="6" t="s">
        <v>4</v>
      </c>
      <c r="B9" s="9">
        <v>10740</v>
      </c>
      <c r="C9" s="9">
        <v>10548</v>
      </c>
      <c r="D9" s="15">
        <v>-18</v>
      </c>
      <c r="E9" s="9">
        <v>11026</v>
      </c>
      <c r="F9" s="15">
        <v>4.5</v>
      </c>
      <c r="G9" s="10">
        <v>11348</v>
      </c>
      <c r="H9" s="12">
        <v>2.9</v>
      </c>
      <c r="I9" s="9">
        <v>11833</v>
      </c>
      <c r="J9" s="15">
        <v>4.3</v>
      </c>
      <c r="K9" s="9">
        <v>12252</v>
      </c>
      <c r="L9" s="15">
        <v>3.5</v>
      </c>
      <c r="M9" s="9">
        <v>12597</v>
      </c>
      <c r="N9" s="15">
        <v>2.8158667972575908</v>
      </c>
      <c r="O9" s="2"/>
    </row>
    <row r="10" spans="1:15" ht="16.5" customHeight="1" x14ac:dyDescent="0.25">
      <c r="A10" s="5" t="s">
        <v>5</v>
      </c>
      <c r="B10" s="7">
        <v>14405</v>
      </c>
      <c r="C10" s="7">
        <v>14135</v>
      </c>
      <c r="D10" s="14">
        <v>-1.9</v>
      </c>
      <c r="E10" s="7">
        <v>14447</v>
      </c>
      <c r="F10" s="14">
        <v>2.2000000000000002</v>
      </c>
      <c r="G10" s="8">
        <v>17433</v>
      </c>
      <c r="H10" s="11">
        <v>20.7</v>
      </c>
      <c r="I10" s="7">
        <v>17965</v>
      </c>
      <c r="J10" s="14">
        <v>3.1</v>
      </c>
      <c r="K10" s="7">
        <v>19565</v>
      </c>
      <c r="L10" s="14">
        <v>8.9</v>
      </c>
      <c r="M10" s="7">
        <v>19293</v>
      </c>
      <c r="N10" s="14">
        <v>-1.3902376693074368</v>
      </c>
      <c r="O10" s="2"/>
    </row>
    <row r="11" spans="1:15" ht="16.5" customHeight="1" x14ac:dyDescent="0.25">
      <c r="A11" s="6" t="s">
        <v>6</v>
      </c>
      <c r="B11" s="9">
        <v>3838</v>
      </c>
      <c r="C11" s="9">
        <v>3831</v>
      </c>
      <c r="D11" s="15">
        <v>-0.2</v>
      </c>
      <c r="E11" s="9">
        <v>3725</v>
      </c>
      <c r="F11" s="15">
        <v>-2.8</v>
      </c>
      <c r="G11" s="10">
        <v>4274</v>
      </c>
      <c r="H11" s="12">
        <v>14.7</v>
      </c>
      <c r="I11" s="9">
        <v>4359</v>
      </c>
      <c r="J11" s="15">
        <v>2</v>
      </c>
      <c r="K11" s="9">
        <v>4409</v>
      </c>
      <c r="L11" s="15">
        <v>1.1000000000000001</v>
      </c>
      <c r="M11" s="9">
        <v>4020</v>
      </c>
      <c r="N11" s="15">
        <v>-8.8228623270582887</v>
      </c>
      <c r="O11" s="2"/>
    </row>
    <row r="12" spans="1:15" ht="16.5" customHeight="1" x14ac:dyDescent="0.25">
      <c r="A12" s="5" t="s">
        <v>7</v>
      </c>
      <c r="B12" s="7">
        <v>5875</v>
      </c>
      <c r="C12" s="7">
        <v>5386</v>
      </c>
      <c r="D12" s="14">
        <v>-8.3000000000000007</v>
      </c>
      <c r="E12" s="7">
        <v>5526</v>
      </c>
      <c r="F12" s="14">
        <v>2.6</v>
      </c>
      <c r="G12" s="8">
        <v>5483</v>
      </c>
      <c r="H12" s="11">
        <v>-0.8</v>
      </c>
      <c r="I12" s="7">
        <v>5483</v>
      </c>
      <c r="J12" s="14">
        <v>0</v>
      </c>
      <c r="K12" s="7">
        <v>5604</v>
      </c>
      <c r="L12" s="14">
        <v>2.2000000000000002</v>
      </c>
      <c r="M12" s="7">
        <v>5436</v>
      </c>
      <c r="N12" s="14">
        <v>-2.9978586723768736</v>
      </c>
      <c r="O12" s="2"/>
    </row>
    <row r="13" spans="1:15" ht="16.5" customHeight="1" x14ac:dyDescent="0.25">
      <c r="A13" s="6" t="s">
        <v>8</v>
      </c>
      <c r="B13" s="9">
        <v>2322</v>
      </c>
      <c r="C13" s="9">
        <v>2351</v>
      </c>
      <c r="D13" s="15">
        <v>1.3</v>
      </c>
      <c r="E13" s="9">
        <v>2286</v>
      </c>
      <c r="F13" s="15">
        <v>-2.8</v>
      </c>
      <c r="G13" s="10">
        <v>2331</v>
      </c>
      <c r="H13" s="12">
        <v>2</v>
      </c>
      <c r="I13" s="9">
        <v>2439</v>
      </c>
      <c r="J13" s="15">
        <v>4.5999999999999996</v>
      </c>
      <c r="K13" s="9">
        <v>2449</v>
      </c>
      <c r="L13" s="15">
        <v>0.4</v>
      </c>
      <c r="M13" s="9">
        <v>2433</v>
      </c>
      <c r="N13" s="15">
        <v>-0.65332788893425886</v>
      </c>
      <c r="O13" s="2"/>
    </row>
    <row r="14" spans="1:15" ht="16.5" customHeight="1" x14ac:dyDescent="0.25">
      <c r="A14" s="20" t="s">
        <v>9</v>
      </c>
      <c r="B14" s="21">
        <v>4893</v>
      </c>
      <c r="C14" s="21">
        <v>4944</v>
      </c>
      <c r="D14" s="22">
        <v>1.1000000000000001</v>
      </c>
      <c r="E14" s="21">
        <v>5023</v>
      </c>
      <c r="F14" s="22">
        <v>1.6</v>
      </c>
      <c r="G14" s="23">
        <v>5296</v>
      </c>
      <c r="H14" s="24">
        <v>5.4</v>
      </c>
      <c r="I14" s="21">
        <v>5627</v>
      </c>
      <c r="J14" s="22">
        <v>6.3</v>
      </c>
      <c r="K14" s="21">
        <v>5770</v>
      </c>
      <c r="L14" s="22">
        <v>2.5</v>
      </c>
      <c r="M14" s="21">
        <v>5786</v>
      </c>
      <c r="N14" s="22">
        <v>0.27729636048526862</v>
      </c>
      <c r="O14" s="2"/>
    </row>
    <row r="15" spans="1:15" ht="18.75" customHeight="1" x14ac:dyDescent="0.25">
      <c r="A15" s="37" t="s">
        <v>0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2"/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</sheetData>
  <mergeCells count="1">
    <mergeCell ref="A15:N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1.3.1-12</vt:lpstr>
      <vt:lpstr>Histórico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2017-03-24T12:40:14Z</cp:lastPrinted>
  <dcterms:created xsi:type="dcterms:W3CDTF">2014-06-27T11:56:58Z</dcterms:created>
  <dcterms:modified xsi:type="dcterms:W3CDTF">2019-06-12T11:13:01Z</dcterms:modified>
</cp:coreProperties>
</file>