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3\"/>
    </mc:Choice>
  </mc:AlternateContent>
  <xr:revisionPtr revIDLastSave="0" documentId="13_ncr:1_{D9547D3D-1FC6-46C1-B1EC-70B6162AD5C6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3.1-1" sheetId="1" r:id="rId1"/>
  </sheets>
  <definedNames>
    <definedName name="_Hlk7689403" localSheetId="0">'1.3.1-1'!$G$3</definedName>
    <definedName name="_xlnm.Print_Area" localSheetId="0">'1.3.1-1'!$A$1:$E$37</definedName>
    <definedName name="OLE_LINK1" localSheetId="0">'1.3.1-1'!#REF!</definedName>
    <definedName name="OLE_LINK7" localSheetId="0">'1.3.1-1'!#REF!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E36" i="1"/>
  <c r="E35" i="1"/>
  <c r="E34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8" i="1"/>
</calcChain>
</file>

<file path=xl/sharedStrings.xml><?xml version="1.0" encoding="utf-8"?>
<sst xmlns="http://schemas.openxmlformats.org/spreadsheetml/2006/main" count="59" uniqueCount="31">
  <si>
    <t>Cuadro 1.3.1-1</t>
  </si>
  <si>
    <t>% Var.</t>
  </si>
  <si>
    <t>Trigo</t>
  </si>
  <si>
    <t>Cebada</t>
  </si>
  <si>
    <t>Avena</t>
  </si>
  <si>
    <t>Centeno</t>
  </si>
  <si>
    <t>Total cereal</t>
  </si>
  <si>
    <t>Patata</t>
  </si>
  <si>
    <t>Girasol</t>
  </si>
  <si>
    <t>Alfalfa</t>
  </si>
  <si>
    <t>Total</t>
  </si>
  <si>
    <t>Maíz</t>
  </si>
  <si>
    <t>Cereales de verano</t>
  </si>
  <si>
    <t>Cereales de invierno</t>
  </si>
  <si>
    <t>Triticale</t>
  </si>
  <si>
    <r>
      <t>Remolacha</t>
    </r>
    <r>
      <rPr>
        <vertAlign val="superscript"/>
        <sz val="11"/>
        <color theme="1"/>
        <rFont val="Myriad Pro"/>
      </rPr>
      <t xml:space="preserve"> (2)</t>
    </r>
  </si>
  <si>
    <t>Has.</t>
  </si>
  <si>
    <t>Tm.</t>
  </si>
  <si>
    <t>CES. Informe de Situación Económica y Social de Castilla y León en 2018</t>
  </si>
  <si>
    <t>Campaña 16-17</t>
  </si>
  <si>
    <r>
      <t xml:space="preserve">Campaña 17-18 </t>
    </r>
    <r>
      <rPr>
        <vertAlign val="superscript"/>
        <sz val="11"/>
        <color theme="0"/>
        <rFont val="Myriad Pro"/>
        <family val="2"/>
      </rPr>
      <t>(1)</t>
    </r>
  </si>
  <si>
    <t>Superficies y producciones agrarias en Castilla y León, 2017-2018</t>
  </si>
  <si>
    <t xml:space="preserve">                      proceden de los Avances de Cultivos.</t>
  </si>
  <si>
    <r>
      <t xml:space="preserve">Nota:       </t>
    </r>
    <r>
      <rPr>
        <vertAlign val="superscript"/>
        <sz val="11"/>
        <rFont val="Myriad Pro"/>
        <family val="2"/>
      </rPr>
      <t>(1)</t>
    </r>
    <r>
      <rPr>
        <sz val="11"/>
        <rFont val="Myriad Pro"/>
        <family val="2"/>
      </rPr>
      <t xml:space="preserve"> Los datos de la campaña 2017-2018 son provisionales,</t>
    </r>
  </si>
  <si>
    <r>
      <t xml:space="preserve">                 </t>
    </r>
    <r>
      <rPr>
        <vertAlign val="superscript"/>
        <sz val="11"/>
        <rFont val="Myriad Pro"/>
        <family val="2"/>
      </rPr>
      <t>(2)</t>
    </r>
    <r>
      <rPr>
        <sz val="11"/>
        <rFont val="Myriad Pro"/>
        <family val="2"/>
      </rPr>
      <t xml:space="preserve"> Los datos de remolacha (año 2018) son estimaciones del mes de</t>
    </r>
  </si>
  <si>
    <t xml:space="preserve">                    marzo de 2019.</t>
  </si>
  <si>
    <t>(Has. y Tm)</t>
  </si>
  <si>
    <r>
      <t xml:space="preserve">                 </t>
    </r>
    <r>
      <rPr>
        <vertAlign val="superscript"/>
        <sz val="11"/>
        <rFont val="Myriad Pro"/>
        <family val="2"/>
      </rPr>
      <t>(3)</t>
    </r>
    <r>
      <rPr>
        <sz val="11"/>
        <rFont val="Myriad Pro"/>
        <family val="2"/>
      </rPr>
      <t xml:space="preserve"> Los datos de viñedo proceden del Ministerio de Agricultura, Pesca </t>
    </r>
  </si>
  <si>
    <t xml:space="preserve">                  y Alimentación.</t>
  </si>
  <si>
    <t>Fuente:  Consejería de Agricultura y Ganadería de la Junta de Castilla y León.</t>
  </si>
  <si>
    <r>
      <t>Viñedo</t>
    </r>
    <r>
      <rPr>
        <vertAlign val="superscript"/>
        <sz val="11"/>
        <color theme="1"/>
        <rFont val="Myriad Pro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</si>
</sst>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vertAlign val="superscript"/>
      <sz val="11"/>
      <color theme="1"/>
      <name val="Myriad Pro"/>
    </font>
    <font>
      <sz val="11"/>
      <name val="Myriad Pro"/>
      <family val="2"/>
    </font>
    <font>
      <vertAlign val="superscript"/>
      <sz val="11"/>
      <color theme="0"/>
      <name val="Myriad Pro"/>
      <family val="2"/>
    </font>
    <font>
      <sz val="11"/>
      <name val="Calibri"/>
      <family val="2"/>
      <scheme val="minor"/>
    </font>
    <font>
      <vertAlign val="superscript"/>
      <sz val="11"/>
      <name val="Myriad Pro"/>
      <family val="2"/>
    </font>
    <font>
      <vertAlign val="superscript"/>
      <sz val="11"/>
      <color theme="1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</cellStyleXfs>
  <cellXfs count="43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 applyAlignment="1">
      <alignment horizontal="left"/>
    </xf>
    <xf numFmtId="0" fontId="5" fillId="2" borderId="0" xfId="1" applyFont="1"/>
    <xf numFmtId="164" fontId="4" fillId="5" borderId="0" xfId="0" applyNumberFormat="1" applyFont="1" applyFill="1" applyAlignment="1">
      <alignment horizontal="right" wrapText="1" indent="3"/>
    </xf>
    <xf numFmtId="0" fontId="4" fillId="0" borderId="0" xfId="0" applyFont="1" applyAlignment="1">
      <alignment horizontal="left" wrapText="1" indent="1"/>
    </xf>
    <xf numFmtId="3" fontId="4" fillId="0" borderId="0" xfId="0" applyNumberFormat="1" applyFont="1" applyAlignment="1">
      <alignment horizontal="right" wrapText="1" indent="3"/>
    </xf>
    <xf numFmtId="164" fontId="4" fillId="0" borderId="0" xfId="0" applyNumberFormat="1" applyFont="1" applyAlignment="1">
      <alignment horizontal="right" wrapText="1" indent="3"/>
    </xf>
    <xf numFmtId="0" fontId="4" fillId="5" borderId="0" xfId="0" applyFont="1" applyFill="1" applyAlignment="1">
      <alignment horizontal="left" wrapText="1" indent="1"/>
    </xf>
    <xf numFmtId="0" fontId="4" fillId="5" borderId="0" xfId="0" applyFont="1" applyFill="1" applyAlignment="1">
      <alignment horizontal="left" wrapText="1"/>
    </xf>
    <xf numFmtId="3" fontId="4" fillId="5" borderId="0" xfId="0" applyNumberFormat="1" applyFont="1" applyFill="1" applyAlignment="1">
      <alignment horizontal="right" wrapText="1" indent="3"/>
    </xf>
    <xf numFmtId="0" fontId="6" fillId="3" borderId="0" xfId="2" applyFont="1"/>
    <xf numFmtId="0" fontId="6" fillId="3" borderId="0" xfId="2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6" borderId="0" xfId="4" applyFont="1" applyAlignment="1">
      <alignment horizontal="left" wrapText="1" indent="1"/>
    </xf>
    <xf numFmtId="0" fontId="4" fillId="6" borderId="0" xfId="4" applyFont="1" applyAlignment="1">
      <alignment horizontal="left" wrapText="1"/>
    </xf>
    <xf numFmtId="3" fontId="4" fillId="6" borderId="0" xfId="4" applyNumberFormat="1" applyFont="1" applyAlignment="1">
      <alignment horizontal="right" wrapText="1" indent="3"/>
    </xf>
    <xf numFmtId="164" fontId="4" fillId="6" borderId="0" xfId="4" applyNumberFormat="1" applyFont="1" applyAlignment="1">
      <alignment horizontal="right" wrapText="1" indent="3"/>
    </xf>
    <xf numFmtId="0" fontId="4" fillId="2" borderId="0" xfId="1" applyFont="1" applyAlignment="1">
      <alignment horizontal="left" wrapText="1" indent="1"/>
    </xf>
    <xf numFmtId="0" fontId="4" fillId="2" borderId="0" xfId="1" applyFont="1" applyAlignment="1">
      <alignment horizontal="left" wrapText="1"/>
    </xf>
    <xf numFmtId="3" fontId="4" fillId="2" borderId="0" xfId="1" applyNumberFormat="1" applyFont="1" applyAlignment="1">
      <alignment horizontal="right" wrapText="1" indent="3"/>
    </xf>
    <xf numFmtId="164" fontId="4" fillId="2" borderId="0" xfId="1" applyNumberFormat="1" applyFont="1" applyAlignment="1">
      <alignment horizontal="right" wrapText="1" indent="3"/>
    </xf>
    <xf numFmtId="0" fontId="4" fillId="7" borderId="0" xfId="4" applyFont="1" applyFill="1" applyAlignment="1">
      <alignment horizontal="left" wrapText="1" indent="1"/>
    </xf>
    <xf numFmtId="0" fontId="4" fillId="7" borderId="0" xfId="4" applyFont="1" applyFill="1" applyAlignment="1">
      <alignment horizontal="left" wrapText="1"/>
    </xf>
    <xf numFmtId="3" fontId="4" fillId="7" borderId="0" xfId="4" applyNumberFormat="1" applyFont="1" applyFill="1" applyAlignment="1">
      <alignment horizontal="right" wrapText="1" indent="3"/>
    </xf>
    <xf numFmtId="164" fontId="4" fillId="7" borderId="0" xfId="4" applyNumberFormat="1" applyFont="1" applyFill="1" applyAlignment="1">
      <alignment horizontal="right" wrapText="1" indent="3"/>
    </xf>
    <xf numFmtId="0" fontId="8" fillId="0" borderId="0" xfId="0" applyFont="1"/>
    <xf numFmtId="0" fontId="4" fillId="5" borderId="2" xfId="0" applyFont="1" applyFill="1" applyBorder="1" applyAlignment="1">
      <alignment horizontal="left" wrapText="1" indent="1"/>
    </xf>
    <xf numFmtId="0" fontId="4" fillId="5" borderId="2" xfId="0" applyFont="1" applyFill="1" applyBorder="1" applyAlignment="1">
      <alignment horizontal="left" wrapText="1"/>
    </xf>
    <xf numFmtId="3" fontId="4" fillId="5" borderId="2" xfId="0" applyNumberFormat="1" applyFont="1" applyFill="1" applyBorder="1" applyAlignment="1">
      <alignment horizontal="right" wrapText="1" indent="3"/>
    </xf>
    <xf numFmtId="164" fontId="4" fillId="5" borderId="2" xfId="0" applyNumberFormat="1" applyFont="1" applyFill="1" applyBorder="1" applyAlignment="1">
      <alignment horizontal="right" wrapText="1" indent="3"/>
    </xf>
    <xf numFmtId="0" fontId="8" fillId="4" borderId="0" xfId="3" applyFont="1" applyAlignment="1">
      <alignment horizontal="left" wrapText="1" indent="1"/>
    </xf>
    <xf numFmtId="0" fontId="8" fillId="4" borderId="0" xfId="3" applyFont="1" applyAlignment="1">
      <alignment horizontal="left" wrapText="1"/>
    </xf>
    <xf numFmtId="3" fontId="8" fillId="4" borderId="0" xfId="3" applyNumberFormat="1" applyFont="1" applyAlignment="1">
      <alignment horizontal="right" wrapText="1" indent="3"/>
    </xf>
    <xf numFmtId="164" fontId="8" fillId="4" borderId="0" xfId="3" applyNumberFormat="1" applyFont="1" applyAlignment="1">
      <alignment horizontal="right" wrapText="1" indent="3"/>
    </xf>
    <xf numFmtId="0" fontId="8" fillId="4" borderId="1" xfId="3" applyFont="1" applyBorder="1" applyAlignment="1">
      <alignment horizontal="left" wrapText="1" indent="1"/>
    </xf>
    <xf numFmtId="0" fontId="8" fillId="4" borderId="1" xfId="3" applyFont="1" applyBorder="1" applyAlignment="1">
      <alignment horizontal="left" wrapText="1"/>
    </xf>
    <xf numFmtId="3" fontId="8" fillId="4" borderId="1" xfId="3" applyNumberFormat="1" applyFont="1" applyBorder="1" applyAlignment="1">
      <alignment horizontal="right" wrapText="1" indent="3"/>
    </xf>
    <xf numFmtId="164" fontId="8" fillId="4" borderId="1" xfId="3" applyNumberFormat="1" applyFont="1" applyBorder="1" applyAlignment="1">
      <alignment horizontal="right" wrapText="1" indent="3"/>
    </xf>
    <xf numFmtId="0" fontId="10" fillId="0" borderId="0" xfId="0" applyFont="1"/>
    <xf numFmtId="2" fontId="0" fillId="0" borderId="0" xfId="0" applyNumberFormat="1"/>
    <xf numFmtId="0" fontId="8" fillId="0" borderId="0" xfId="0" applyFont="1" applyAlignment="1">
      <alignment horizontal="left" wrapText="1"/>
    </xf>
  </cellXfs>
  <cellStyles count="5">
    <cellStyle name="20% - Énfasis1" xfId="4" builtinId="30"/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topLeftCell="A19" zoomScaleNormal="100" workbookViewId="0">
      <selection activeCell="A47" sqref="A47"/>
    </sheetView>
  </sheetViews>
  <sheetFormatPr baseColWidth="10" defaultRowHeight="15" x14ac:dyDescent="0.25"/>
  <cols>
    <col min="1" max="1" width="21.28515625" customWidth="1"/>
    <col min="2" max="2" width="4.85546875" customWidth="1"/>
    <col min="3" max="4" width="17.7109375" customWidth="1"/>
    <col min="5" max="5" width="12" customWidth="1"/>
    <col min="6" max="6" width="11.42578125" customWidth="1"/>
  </cols>
  <sheetData>
    <row r="1" spans="1:7" x14ac:dyDescent="0.25">
      <c r="A1" s="12" t="s">
        <v>18</v>
      </c>
      <c r="B1" s="1"/>
      <c r="C1" s="1"/>
      <c r="D1" s="1"/>
      <c r="E1" s="1"/>
      <c r="F1" s="2"/>
    </row>
    <row r="2" spans="1:7" ht="12.75" customHeight="1" x14ac:dyDescent="0.25">
      <c r="A2" s="2"/>
      <c r="B2" s="2"/>
      <c r="C2" s="2"/>
      <c r="D2" s="2"/>
      <c r="E2" s="2"/>
      <c r="F2" s="2"/>
    </row>
    <row r="3" spans="1:7" x14ac:dyDescent="0.25">
      <c r="A3" s="3" t="s">
        <v>0</v>
      </c>
      <c r="B3" s="4"/>
      <c r="C3" s="4"/>
      <c r="D3" s="4"/>
      <c r="E3" s="4"/>
      <c r="F3" s="2"/>
    </row>
    <row r="4" spans="1:7" x14ac:dyDescent="0.25">
      <c r="A4" s="3" t="s">
        <v>21</v>
      </c>
      <c r="B4" s="4"/>
      <c r="C4" s="4"/>
      <c r="D4" s="4"/>
      <c r="E4" s="4"/>
      <c r="F4" s="2"/>
    </row>
    <row r="5" spans="1:7" x14ac:dyDescent="0.25">
      <c r="A5" s="3" t="s">
        <v>26</v>
      </c>
      <c r="B5" s="4"/>
      <c r="C5" s="4"/>
      <c r="D5" s="4"/>
      <c r="E5" s="4"/>
      <c r="F5" s="2"/>
    </row>
    <row r="6" spans="1:7" x14ac:dyDescent="0.25">
      <c r="A6" s="2"/>
      <c r="B6" s="2"/>
      <c r="C6" s="2"/>
      <c r="D6" s="2"/>
      <c r="E6" s="2"/>
      <c r="F6" s="2"/>
    </row>
    <row r="7" spans="1:7" ht="28.5" customHeight="1" x14ac:dyDescent="0.25">
      <c r="A7" s="2"/>
      <c r="B7" s="2"/>
      <c r="C7" s="13" t="s">
        <v>19</v>
      </c>
      <c r="D7" s="13" t="s">
        <v>20</v>
      </c>
      <c r="E7" s="13" t="s">
        <v>1</v>
      </c>
      <c r="F7" s="2"/>
    </row>
    <row r="8" spans="1:7" ht="18" customHeight="1" x14ac:dyDescent="0.25">
      <c r="A8" s="28" t="s">
        <v>2</v>
      </c>
      <c r="B8" s="29" t="s">
        <v>16</v>
      </c>
      <c r="C8" s="30">
        <v>858637</v>
      </c>
      <c r="D8" s="30">
        <v>875968</v>
      </c>
      <c r="E8" s="31">
        <f>(D8-C8)/C8*100</f>
        <v>2.0184315374250117</v>
      </c>
      <c r="F8" s="2"/>
      <c r="G8" s="41"/>
    </row>
    <row r="9" spans="1:7" ht="18" customHeight="1" x14ac:dyDescent="0.25">
      <c r="A9" s="6"/>
      <c r="B9" s="14" t="s">
        <v>17</v>
      </c>
      <c r="C9" s="7">
        <v>1505077</v>
      </c>
      <c r="D9" s="7">
        <v>3608177</v>
      </c>
      <c r="E9" s="8">
        <f t="shared" ref="E9:E37" si="0">(D9-C9)/C9*100</f>
        <v>139.73371462058088</v>
      </c>
      <c r="F9" s="2"/>
    </row>
    <row r="10" spans="1:7" ht="18" customHeight="1" x14ac:dyDescent="0.25">
      <c r="A10" s="9" t="s">
        <v>3</v>
      </c>
      <c r="B10" s="10" t="s">
        <v>16</v>
      </c>
      <c r="C10" s="11">
        <v>780784</v>
      </c>
      <c r="D10" s="11">
        <v>763123</v>
      </c>
      <c r="E10" s="5">
        <f t="shared" si="0"/>
        <v>-2.2619572122379554</v>
      </c>
      <c r="F10" s="2"/>
    </row>
    <row r="11" spans="1:7" ht="18" customHeight="1" x14ac:dyDescent="0.25">
      <c r="A11" s="6"/>
      <c r="B11" s="14" t="s">
        <v>17</v>
      </c>
      <c r="C11" s="7">
        <v>973108</v>
      </c>
      <c r="D11" s="7">
        <v>3014201</v>
      </c>
      <c r="E11" s="8">
        <f t="shared" si="0"/>
        <v>209.74989415357803</v>
      </c>
      <c r="F11" s="2"/>
    </row>
    <row r="12" spans="1:7" ht="18" customHeight="1" x14ac:dyDescent="0.25">
      <c r="A12" s="9" t="s">
        <v>4</v>
      </c>
      <c r="B12" s="10" t="s">
        <v>16</v>
      </c>
      <c r="C12" s="11">
        <v>94342</v>
      </c>
      <c r="D12" s="11">
        <v>117278</v>
      </c>
      <c r="E12" s="5">
        <f t="shared" si="0"/>
        <v>24.311547349006805</v>
      </c>
      <c r="F12" s="2"/>
    </row>
    <row r="13" spans="1:7" ht="18" customHeight="1" x14ac:dyDescent="0.25">
      <c r="A13" s="6"/>
      <c r="B13" s="14" t="s">
        <v>17</v>
      </c>
      <c r="C13" s="7">
        <v>118338</v>
      </c>
      <c r="D13" s="7">
        <v>385939</v>
      </c>
      <c r="E13" s="8">
        <f t="shared" si="0"/>
        <v>226.13277222870084</v>
      </c>
      <c r="F13" s="2"/>
    </row>
    <row r="14" spans="1:7" ht="18" customHeight="1" x14ac:dyDescent="0.25">
      <c r="A14" s="9" t="s">
        <v>5</v>
      </c>
      <c r="B14" s="10" t="s">
        <v>16</v>
      </c>
      <c r="C14" s="11">
        <v>70188</v>
      </c>
      <c r="D14" s="11">
        <v>94657</v>
      </c>
      <c r="E14" s="5">
        <f t="shared" si="0"/>
        <v>34.862084686841058</v>
      </c>
      <c r="F14" s="2"/>
    </row>
    <row r="15" spans="1:7" ht="18" customHeight="1" x14ac:dyDescent="0.25">
      <c r="A15" s="6"/>
      <c r="B15" s="14" t="s">
        <v>17</v>
      </c>
      <c r="C15" s="7">
        <v>75312</v>
      </c>
      <c r="D15" s="7">
        <v>292148</v>
      </c>
      <c r="E15" s="8">
        <f t="shared" si="0"/>
        <v>287.91693222859573</v>
      </c>
      <c r="F15" s="2"/>
    </row>
    <row r="16" spans="1:7" ht="18" customHeight="1" x14ac:dyDescent="0.25">
      <c r="A16" s="9" t="s">
        <v>14</v>
      </c>
      <c r="B16" s="10" t="s">
        <v>16</v>
      </c>
      <c r="C16" s="11">
        <v>25345</v>
      </c>
      <c r="D16" s="11">
        <v>27195</v>
      </c>
      <c r="E16" s="5">
        <f t="shared" si="0"/>
        <v>7.2992700729926998</v>
      </c>
      <c r="F16" s="2"/>
    </row>
    <row r="17" spans="1:6" ht="18" customHeight="1" x14ac:dyDescent="0.25">
      <c r="A17" s="6"/>
      <c r="B17" s="14" t="s">
        <v>17</v>
      </c>
      <c r="C17" s="7">
        <v>33065</v>
      </c>
      <c r="D17" s="7">
        <v>95965</v>
      </c>
      <c r="E17" s="8">
        <f t="shared" si="0"/>
        <v>190.23136246786632</v>
      </c>
      <c r="F17" s="2"/>
    </row>
    <row r="18" spans="1:6" ht="18" customHeight="1" x14ac:dyDescent="0.25">
      <c r="A18" s="15" t="s">
        <v>13</v>
      </c>
      <c r="B18" s="16" t="s">
        <v>16</v>
      </c>
      <c r="C18" s="17">
        <v>1829296</v>
      </c>
      <c r="D18" s="17">
        <v>1878221</v>
      </c>
      <c r="E18" s="18">
        <f t="shared" si="0"/>
        <v>2.6745261565104825</v>
      </c>
      <c r="F18" s="2"/>
    </row>
    <row r="19" spans="1:6" ht="18" customHeight="1" x14ac:dyDescent="0.25">
      <c r="A19" s="23"/>
      <c r="B19" s="24" t="s">
        <v>17</v>
      </c>
      <c r="C19" s="25">
        <v>2704899</v>
      </c>
      <c r="D19" s="25">
        <v>7396430</v>
      </c>
      <c r="E19" s="26">
        <f t="shared" si="0"/>
        <v>173.4456998209545</v>
      </c>
      <c r="F19" s="2"/>
    </row>
    <row r="20" spans="1:6" ht="18" customHeight="1" x14ac:dyDescent="0.25">
      <c r="A20" s="9" t="s">
        <v>11</v>
      </c>
      <c r="B20" s="10" t="s">
        <v>16</v>
      </c>
      <c r="C20" s="11">
        <v>88279</v>
      </c>
      <c r="D20" s="11">
        <v>92323</v>
      </c>
      <c r="E20" s="5">
        <f t="shared" si="0"/>
        <v>4.5809309122214792</v>
      </c>
      <c r="F20" s="2"/>
    </row>
    <row r="21" spans="1:6" ht="18" customHeight="1" x14ac:dyDescent="0.25">
      <c r="A21" s="6"/>
      <c r="B21" s="14" t="s">
        <v>17</v>
      </c>
      <c r="C21" s="7">
        <v>940560</v>
      </c>
      <c r="D21" s="7">
        <v>1170847</v>
      </c>
      <c r="E21" s="8">
        <f t="shared" si="0"/>
        <v>24.484030790167559</v>
      </c>
      <c r="F21" s="2"/>
    </row>
    <row r="22" spans="1:6" ht="18" customHeight="1" x14ac:dyDescent="0.25">
      <c r="A22" s="15" t="s">
        <v>12</v>
      </c>
      <c r="B22" s="16" t="s">
        <v>16</v>
      </c>
      <c r="C22" s="17">
        <v>88540</v>
      </c>
      <c r="D22" s="17">
        <v>92558</v>
      </c>
      <c r="E22" s="18">
        <f t="shared" si="0"/>
        <v>4.5380618929297487</v>
      </c>
      <c r="F22" s="2"/>
    </row>
    <row r="23" spans="1:6" ht="18" customHeight="1" x14ac:dyDescent="0.25">
      <c r="A23" s="15"/>
      <c r="B23" s="16" t="s">
        <v>17</v>
      </c>
      <c r="C23" s="17">
        <v>941663</v>
      </c>
      <c r="D23" s="17">
        <v>1172397</v>
      </c>
      <c r="E23" s="18">
        <f t="shared" si="0"/>
        <v>24.50282107293161</v>
      </c>
      <c r="F23" s="2"/>
    </row>
    <row r="24" spans="1:6" ht="18" customHeight="1" x14ac:dyDescent="0.25">
      <c r="A24" s="19" t="s">
        <v>6</v>
      </c>
      <c r="B24" s="20" t="s">
        <v>16</v>
      </c>
      <c r="C24" s="21">
        <v>1917836</v>
      </c>
      <c r="D24" s="21">
        <v>1970779</v>
      </c>
      <c r="E24" s="22">
        <f t="shared" si="0"/>
        <v>2.76055929704104</v>
      </c>
      <c r="F24" s="2"/>
    </row>
    <row r="25" spans="1:6" ht="18" customHeight="1" x14ac:dyDescent="0.25">
      <c r="A25" s="19"/>
      <c r="B25" s="20" t="s">
        <v>17</v>
      </c>
      <c r="C25" s="21">
        <v>3646562</v>
      </c>
      <c r="D25" s="21">
        <v>8568827</v>
      </c>
      <c r="E25" s="22">
        <f t="shared" si="0"/>
        <v>134.9837189111278</v>
      </c>
      <c r="F25" s="2"/>
    </row>
    <row r="26" spans="1:6" ht="18" customHeight="1" x14ac:dyDescent="0.25">
      <c r="A26" s="9" t="s">
        <v>7</v>
      </c>
      <c r="B26" s="10" t="s">
        <v>16</v>
      </c>
      <c r="C26" s="11">
        <v>20433</v>
      </c>
      <c r="D26" s="11">
        <v>19350</v>
      </c>
      <c r="E26" s="5">
        <f t="shared" si="0"/>
        <v>-5.3002495962413745</v>
      </c>
      <c r="F26" s="2"/>
    </row>
    <row r="27" spans="1:6" ht="18" customHeight="1" x14ac:dyDescent="0.25">
      <c r="A27" s="6"/>
      <c r="B27" s="14" t="s">
        <v>17</v>
      </c>
      <c r="C27" s="7">
        <v>887584</v>
      </c>
      <c r="D27" s="7">
        <v>810212</v>
      </c>
      <c r="E27" s="8">
        <f t="shared" si="0"/>
        <v>-8.717146771460504</v>
      </c>
      <c r="F27" s="2"/>
    </row>
    <row r="28" spans="1:6" ht="18" customHeight="1" x14ac:dyDescent="0.25">
      <c r="A28" s="9" t="s">
        <v>15</v>
      </c>
      <c r="B28" s="10" t="s">
        <v>16</v>
      </c>
      <c r="C28" s="11">
        <v>25744</v>
      </c>
      <c r="D28" s="11">
        <v>24219</v>
      </c>
      <c r="E28" s="5">
        <f t="shared" si="0"/>
        <v>-5.9237103791174643</v>
      </c>
      <c r="F28" s="2"/>
    </row>
    <row r="29" spans="1:6" ht="18" customHeight="1" x14ac:dyDescent="0.25">
      <c r="A29" s="6"/>
      <c r="B29" s="14" t="s">
        <v>17</v>
      </c>
      <c r="C29" s="7">
        <v>2298957</v>
      </c>
      <c r="D29" s="7">
        <v>2102035</v>
      </c>
      <c r="E29" s="8">
        <f t="shared" si="0"/>
        <v>-8.5657104504346968</v>
      </c>
      <c r="F29" s="2"/>
    </row>
    <row r="30" spans="1:6" ht="18" customHeight="1" x14ac:dyDescent="0.25">
      <c r="A30" s="9" t="s">
        <v>8</v>
      </c>
      <c r="B30" s="10" t="s">
        <v>16</v>
      </c>
      <c r="C30" s="11">
        <v>266100</v>
      </c>
      <c r="D30" s="11">
        <v>279153</v>
      </c>
      <c r="E30" s="5">
        <f t="shared" si="0"/>
        <v>4.9052987598647126</v>
      </c>
      <c r="F30" s="2"/>
    </row>
    <row r="31" spans="1:6" ht="18" customHeight="1" x14ac:dyDescent="0.25">
      <c r="A31" s="6"/>
      <c r="B31" s="14" t="s">
        <v>17</v>
      </c>
      <c r="C31" s="7">
        <v>280859</v>
      </c>
      <c r="D31" s="7">
        <v>409499</v>
      </c>
      <c r="E31" s="8">
        <f t="shared" si="0"/>
        <v>45.80234210048458</v>
      </c>
      <c r="F31" s="2"/>
    </row>
    <row r="32" spans="1:6" ht="18" customHeight="1" x14ac:dyDescent="0.25">
      <c r="A32" s="9" t="s">
        <v>9</v>
      </c>
      <c r="B32" s="10" t="s">
        <v>16</v>
      </c>
      <c r="C32" s="11">
        <v>99137</v>
      </c>
      <c r="D32" s="11">
        <v>101464</v>
      </c>
      <c r="E32" s="5">
        <f t="shared" si="0"/>
        <v>2.3472568264119351</v>
      </c>
      <c r="F32" s="2"/>
    </row>
    <row r="33" spans="1:6" ht="18" customHeight="1" x14ac:dyDescent="0.25">
      <c r="A33" s="6"/>
      <c r="B33" s="14" t="s">
        <v>17</v>
      </c>
      <c r="C33" s="7">
        <v>1359117</v>
      </c>
      <c r="D33" s="7">
        <v>3002649</v>
      </c>
      <c r="E33" s="8">
        <f t="shared" si="0"/>
        <v>120.92645445535595</v>
      </c>
      <c r="F33" s="2"/>
    </row>
    <row r="34" spans="1:6" ht="18" customHeight="1" x14ac:dyDescent="0.25">
      <c r="A34" s="9" t="s">
        <v>30</v>
      </c>
      <c r="B34" s="10" t="s">
        <v>16</v>
      </c>
      <c r="C34" s="11">
        <v>77310</v>
      </c>
      <c r="D34" s="11">
        <v>78696</v>
      </c>
      <c r="E34" s="5">
        <f t="shared" si="0"/>
        <v>1.7927823050058207</v>
      </c>
      <c r="F34" s="2"/>
    </row>
    <row r="35" spans="1:6" ht="18" customHeight="1" x14ac:dyDescent="0.25">
      <c r="A35" s="6"/>
      <c r="B35" s="14" t="s">
        <v>17</v>
      </c>
      <c r="C35" s="7">
        <v>201727</v>
      </c>
      <c r="D35" s="7">
        <v>377494</v>
      </c>
      <c r="E35" s="8">
        <f t="shared" si="0"/>
        <v>87.13112275501048</v>
      </c>
      <c r="F35" s="2"/>
    </row>
    <row r="36" spans="1:6" ht="18" customHeight="1" x14ac:dyDescent="0.25">
      <c r="A36" s="32" t="s">
        <v>10</v>
      </c>
      <c r="B36" s="33" t="s">
        <v>16</v>
      </c>
      <c r="C36" s="34">
        <v>2406299</v>
      </c>
      <c r="D36" s="34">
        <v>2473413</v>
      </c>
      <c r="E36" s="35">
        <f t="shared" si="0"/>
        <v>2.7890964506073432</v>
      </c>
      <c r="F36" s="2"/>
    </row>
    <row r="37" spans="1:6" ht="18" customHeight="1" x14ac:dyDescent="0.25">
      <c r="A37" s="36"/>
      <c r="B37" s="37" t="s">
        <v>17</v>
      </c>
      <c r="C37" s="38">
        <v>8673703</v>
      </c>
      <c r="D37" s="38">
        <v>15075266</v>
      </c>
      <c r="E37" s="39">
        <f t="shared" si="0"/>
        <v>73.804267911871094</v>
      </c>
      <c r="F37" s="2"/>
    </row>
    <row r="38" spans="1:6" ht="15" customHeight="1" x14ac:dyDescent="0.25">
      <c r="A38" s="42" t="s">
        <v>23</v>
      </c>
      <c r="B38" s="42"/>
      <c r="C38" s="42"/>
      <c r="D38" s="42"/>
      <c r="E38" s="42"/>
    </row>
    <row r="39" spans="1:6" ht="15" customHeight="1" x14ac:dyDescent="0.25">
      <c r="A39" s="42" t="s">
        <v>22</v>
      </c>
      <c r="B39" s="42"/>
      <c r="C39" s="42"/>
      <c r="D39" s="42"/>
      <c r="E39" s="42"/>
    </row>
    <row r="40" spans="1:6" ht="15" customHeight="1" x14ac:dyDescent="0.25">
      <c r="A40" s="42" t="s">
        <v>24</v>
      </c>
      <c r="B40" s="42"/>
      <c r="C40" s="42"/>
      <c r="D40" s="42"/>
      <c r="E40" s="42"/>
    </row>
    <row r="41" spans="1:6" ht="15" customHeight="1" x14ac:dyDescent="0.25">
      <c r="A41" s="42" t="s">
        <v>25</v>
      </c>
      <c r="B41" s="42"/>
      <c r="C41" s="42"/>
      <c r="D41" s="42"/>
      <c r="E41" s="42"/>
    </row>
    <row r="42" spans="1:6" ht="15" customHeight="1" x14ac:dyDescent="0.25">
      <c r="A42" s="42" t="s">
        <v>27</v>
      </c>
      <c r="B42" s="42"/>
      <c r="C42" s="42"/>
      <c r="D42" s="42"/>
      <c r="E42" s="42"/>
    </row>
    <row r="43" spans="1:6" ht="15" customHeight="1" x14ac:dyDescent="0.25">
      <c r="A43" s="42" t="s">
        <v>28</v>
      </c>
      <c r="B43" s="42"/>
      <c r="C43" s="42"/>
      <c r="D43" s="42"/>
      <c r="E43" s="42"/>
    </row>
    <row r="44" spans="1:6" ht="15" customHeight="1" x14ac:dyDescent="0.25">
      <c r="A44" s="27" t="s">
        <v>29</v>
      </c>
      <c r="B44" s="40"/>
      <c r="C44" s="40"/>
      <c r="D44" s="40"/>
      <c r="E44" s="40"/>
    </row>
  </sheetData>
  <mergeCells count="6">
    <mergeCell ref="A43:E43"/>
    <mergeCell ref="A40:E40"/>
    <mergeCell ref="A39:E39"/>
    <mergeCell ref="A41:E41"/>
    <mergeCell ref="A38:E38"/>
    <mergeCell ref="A42:E42"/>
  </mergeCells>
  <pageMargins left="0.86614173228346458" right="0.70866141732283472" top="0.98425196850393704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1.3.1-1</vt:lpstr>
      <vt:lpstr>'1.3.1-1'!_Hlk7689403</vt:lpstr>
      <vt:lpstr>'1.3.1-1'!Área_de_impresión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2018-04-13T10:35:29Z</cp:lastPrinted>
  <dcterms:created xsi:type="dcterms:W3CDTF">2014-06-27T11:56:58Z</dcterms:created>
  <dcterms:modified xsi:type="dcterms:W3CDTF">2019-06-17T10:04:43Z</dcterms:modified>
</cp:coreProperties>
</file>