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8\Cuadros y Gráficos\En Revisión\1.7\1.7.2\1.7.2.6\"/>
    </mc:Choice>
  </mc:AlternateContent>
  <xr:revisionPtr revIDLastSave="0" documentId="13_ncr:1_{DD595001-FDCE-44E8-B799-93957199A96B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1.7.2-6" sheetId="8" r:id="rId1"/>
  </sheets>
  <definedNames>
    <definedName name="_xlnm.Print_Area" localSheetId="0">'1.7.2-6'!#REF!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8" l="1"/>
  <c r="F19" i="8"/>
  <c r="G19" i="8"/>
  <c r="D19" i="8"/>
  <c r="H10" i="8"/>
  <c r="H11" i="8"/>
  <c r="H12" i="8"/>
  <c r="H13" i="8"/>
  <c r="H14" i="8"/>
  <c r="H15" i="8"/>
  <c r="H16" i="8"/>
  <c r="H17" i="8"/>
  <c r="H18" i="8"/>
  <c r="H9" i="8"/>
  <c r="H19" i="8" l="1"/>
</calcChain>
</file>

<file path=xl/sharedStrings.xml><?xml version="1.0" encoding="utf-8"?>
<sst xmlns="http://schemas.openxmlformats.org/spreadsheetml/2006/main" count="43" uniqueCount="34">
  <si>
    <t>Integrantes del Cluster-AEI</t>
  </si>
  <si>
    <t>Nº empresas</t>
  </si>
  <si>
    <t>Total</t>
  </si>
  <si>
    <t>SI</t>
  </si>
  <si>
    <t>FACYL</t>
  </si>
  <si>
    <t>CBECYL</t>
  </si>
  <si>
    <t>VITARTIS</t>
  </si>
  <si>
    <t>BIOTECYL</t>
  </si>
  <si>
    <t>NO</t>
  </si>
  <si>
    <t>SIVI</t>
  </si>
  <si>
    <t>Cluster4Eye</t>
  </si>
  <si>
    <t>CYLSOLAR</t>
  </si>
  <si>
    <t>AVEBIOM</t>
  </si>
  <si>
    <t>AEICE</t>
  </si>
  <si>
    <t xml:space="preserve">AEI Ciber seguridad </t>
  </si>
  <si>
    <t>Registro Ministerio</t>
  </si>
  <si>
    <t>Centros  Tecnológicos</t>
  </si>
  <si>
    <t>Nombre 
Comercial</t>
  </si>
  <si>
    <t>Fuente:  Consejería de Economía y Hacienda de la Junta de Castilla y León.</t>
  </si>
  <si>
    <t xml:space="preserve">Biomasa </t>
  </si>
  <si>
    <t xml:space="preserve">Hábitat y Construcción Eficiente </t>
  </si>
  <si>
    <t xml:space="preserve">Seguridad Informática </t>
  </si>
  <si>
    <t>Foro de Automoción de Castilla y León</t>
  </si>
  <si>
    <t>Asociación de la Industria Alimentaria de Castilla y León</t>
  </si>
  <si>
    <t>Clúster de Salud de Castilla y León</t>
  </si>
  <si>
    <t>Clúster de Soluciones Innovadoras para la Vida Independiente</t>
  </si>
  <si>
    <t xml:space="preserve">Clúster de Oftalmología y Ciencias de la Visión </t>
  </si>
  <si>
    <t>Clúster de Energías Renovables y Soluciones Energéticas de Castilla y León</t>
  </si>
  <si>
    <t>Clúster de Bienes de Equipo de Castilla y León</t>
  </si>
  <si>
    <t>Clústeres-AEIs constituidos</t>
  </si>
  <si>
    <t>CES. Informe de Situación Económica y Social de Castilla y León en 2018</t>
  </si>
  <si>
    <t>Fundaciones universitarias</t>
  </si>
  <si>
    <t>Otros</t>
  </si>
  <si>
    <t>Cuadro 1.7.2-6
Clústeres constituidos en Castilla y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</si>
</sst>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23">
    <xf numFmtId="0" fontId="0" fillId="0" borderId="0" xfId="0"/>
    <xf numFmtId="0" fontId="4" fillId="0" borderId="0" xfId="0" applyFont="1"/>
    <xf numFmtId="0" fontId="4" fillId="0" borderId="0" xfId="0" applyFont="1" applyBorder="1" applyAlignment="1">
      <alignment horizontal="left" vertical="center" indent="2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 indent="2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indent="4"/>
    </xf>
    <xf numFmtId="0" fontId="4" fillId="0" borderId="0" xfId="0" applyFont="1" applyBorder="1" applyAlignment="1">
      <alignment horizontal="right" vertical="center" indent="4"/>
    </xf>
    <xf numFmtId="0" fontId="4" fillId="0" borderId="0" xfId="0" applyFont="1" applyFill="1" applyBorder="1" applyAlignment="1">
      <alignment horizontal="right" vertical="center" indent="2"/>
    </xf>
    <xf numFmtId="0" fontId="3" fillId="2" borderId="0" xfId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5" fillId="3" borderId="0" xfId="2" applyFont="1" applyAlignment="1">
      <alignment vertical="center" wrapText="1"/>
    </xf>
    <xf numFmtId="0" fontId="5" fillId="3" borderId="0" xfId="2" applyFont="1" applyAlignment="1">
      <alignment wrapText="1"/>
    </xf>
    <xf numFmtId="0" fontId="3" fillId="2" borderId="0" xfId="1" applyFont="1" applyAlignment="1">
      <alignment horizontal="center" vertical="center"/>
    </xf>
    <xf numFmtId="0" fontId="3" fillId="2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2" applyFont="1" applyAlignment="1">
      <alignment horizontal="center" vertical="center"/>
    </xf>
    <xf numFmtId="0" fontId="4" fillId="3" borderId="0" xfId="2" applyFont="1" applyAlignment="1">
      <alignment horizontal="center" vertical="center" wrapText="1"/>
    </xf>
    <xf numFmtId="0" fontId="5" fillId="4" borderId="0" xfId="3" applyFont="1" applyBorder="1" applyAlignment="1">
      <alignment vertical="center"/>
    </xf>
    <xf numFmtId="0" fontId="5" fillId="4" borderId="0" xfId="3" applyFont="1" applyBorder="1" applyAlignment="1">
      <alignment horizontal="center" vertical="center"/>
    </xf>
    <xf numFmtId="0" fontId="5" fillId="4" borderId="0" xfId="3" applyFont="1" applyBorder="1" applyAlignment="1">
      <alignment horizontal="left" vertical="center" indent="2"/>
    </xf>
    <xf numFmtId="0" fontId="5" fillId="4" borderId="0" xfId="3" applyFont="1" applyBorder="1" applyAlignment="1">
      <alignment horizontal="right" vertical="center" indent="4"/>
    </xf>
    <xf numFmtId="0" fontId="5" fillId="0" borderId="0" xfId="0" applyFont="1" applyFill="1" applyBorder="1" applyAlignment="1">
      <alignment horizontal="right" vertical="center" indent="2"/>
    </xf>
  </cellXfs>
  <cellStyles count="4">
    <cellStyle name="20% - Énfasis1" xfId="3" builtinId="30"/>
    <cellStyle name="40% - Énfasis1" xfId="2" builtinId="31"/>
    <cellStyle name="Énfasis1" xfId="1" builtinId="29"/>
    <cellStyle name="Normal" xfId="0" builtinId="0"/>
  </cellStyles>
  <dxfs count="20">
    <dxf>
      <font>
        <b val="0"/>
        <strike val="0"/>
        <outline val="0"/>
        <shadow val="0"/>
        <u val="none"/>
        <vertAlign val="baseline"/>
        <sz val="11"/>
        <name val="Myriad Pro"/>
        <family val="2"/>
        <scheme val="none"/>
      </font>
      <numFmt numFmtId="0" formatCode="General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1"/>
        <name val="Myriad Pro"/>
        <family val="2"/>
        <scheme val="none"/>
      </font>
      <alignment horizontal="right" vertical="center" textRotation="0" wrapText="0" indent="4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1"/>
        <name val="Myriad Pro"/>
        <family val="2"/>
        <scheme val="none"/>
      </font>
      <alignment horizontal="right" vertical="center" textRotation="0" wrapText="0" indent="4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1"/>
        <name val="Myriad Pro"/>
        <family val="2"/>
        <scheme val="none"/>
      </font>
      <alignment horizontal="right" vertical="center" textRotation="0" wrapText="0" indent="4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1"/>
        <name val="Myriad Pro"/>
        <family val="2"/>
        <scheme val="none"/>
      </font>
      <alignment horizontal="right" vertical="center" textRotation="0" wrapText="0" indent="4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1"/>
        <name val="Myriad Pro"/>
        <family val="2"/>
        <scheme val="none"/>
      </font>
      <alignment horizontal="lef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justify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1"/>
        <name val="Myriad Pro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justify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1"/>
        <name val="Myriad Pro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border diagonalUp="0" diagonalDown="0">
        <left/>
        <right/>
        <top style="thin">
          <color theme="1"/>
        </top>
        <bottom style="thin">
          <color theme="1"/>
        </bottom>
      </border>
    </dxf>
    <dxf>
      <font>
        <b val="0"/>
        <strike val="0"/>
        <outline val="0"/>
        <shadow val="0"/>
        <u val="none"/>
        <vertAlign val="baseline"/>
        <sz val="11"/>
        <name val="Myriad Pro"/>
        <family val="2"/>
        <scheme val="none"/>
      </font>
    </dxf>
    <dxf>
      <border outline="0">
        <bottom style="medium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1"/>
        <name val="Myriad Pro"/>
        <family val="2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22242" displayName="Tabla22242" ref="A9:H19" headerRowCount="0" totalsRowShown="0" headerRowDxfId="19" dataDxfId="17" headerRowBorderDxfId="18" tableBorderDxfId="16" headerRowCellStyle="Normal" dataCellStyle="Normal">
  <tableColumns count="8">
    <tableColumn id="1" xr3:uid="{00000000-0010-0000-0000-000001000000}" name="Columna1" headerRowDxfId="15" dataDxfId="14" dataCellStyle="Normal"/>
    <tableColumn id="2" xr3:uid="{00000000-0010-0000-0000-000002000000}" name="Columna2" headerRowDxfId="13" dataDxfId="12" dataCellStyle="Normal"/>
    <tableColumn id="3" xr3:uid="{00000000-0010-0000-0000-000003000000}" name="Columna3" headerRowDxfId="11" dataDxfId="10" dataCellStyle="Normal"/>
    <tableColumn id="4" xr3:uid="{00000000-0010-0000-0000-000004000000}" name="Columna4" headerRowDxfId="9" dataDxfId="8" dataCellStyle="Normal"/>
    <tableColumn id="5" xr3:uid="{00000000-0010-0000-0000-000005000000}" name="Columna5" headerRowDxfId="7" dataDxfId="6" dataCellStyle="Normal"/>
    <tableColumn id="6" xr3:uid="{00000000-0010-0000-0000-000006000000}" name="Columna6" headerRowDxfId="5" dataDxfId="4" dataCellStyle="Normal"/>
    <tableColumn id="7" xr3:uid="{00000000-0010-0000-0000-000007000000}" name="Columna7" headerRowDxfId="3" dataDxfId="2" dataCellStyle="Normal"/>
    <tableColumn id="8" xr3:uid="{00000000-0010-0000-0000-000008000000}" name="Columna8" headerRowDxfId="1" dataDxfId="0" dataCellStyle="Normal">
      <calculatedColumnFormula>SUM(Tabla22242[[#This Row],[Columna4]:[Columna7]])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2"/>
  <sheetViews>
    <sheetView tabSelected="1" workbookViewId="0">
      <selection activeCell="D27" sqref="D27:D32"/>
    </sheetView>
  </sheetViews>
  <sheetFormatPr baseColWidth="10" defaultRowHeight="15" x14ac:dyDescent="0.25"/>
  <cols>
    <col min="1" max="1" width="48.85546875" customWidth="1"/>
    <col min="2" max="2" width="12.7109375" customWidth="1"/>
    <col min="3" max="3" width="14.7109375" customWidth="1"/>
    <col min="4" max="7" width="12.7109375" customWidth="1"/>
    <col min="8" max="8" width="8.7109375" customWidth="1"/>
  </cols>
  <sheetData>
    <row r="1" spans="1:12" x14ac:dyDescent="0.25">
      <c r="A1" s="9" t="s">
        <v>30</v>
      </c>
      <c r="B1" s="9"/>
      <c r="C1" s="10"/>
      <c r="D1" s="10"/>
      <c r="E1" s="10"/>
      <c r="F1" s="10"/>
      <c r="G1" s="10"/>
      <c r="H1" s="10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11" t="s">
        <v>33</v>
      </c>
      <c r="B3" s="12"/>
      <c r="C3" s="12"/>
      <c r="D3" s="12"/>
      <c r="E3" s="12"/>
      <c r="F3" s="12"/>
      <c r="G3" s="12"/>
      <c r="H3" s="12"/>
      <c r="I3" s="1"/>
      <c r="J3" s="1"/>
      <c r="K3" s="1"/>
      <c r="L3" s="1"/>
    </row>
    <row r="4" spans="1:12" x14ac:dyDescent="0.25">
      <c r="A4" s="12"/>
      <c r="B4" s="12"/>
      <c r="C4" s="12"/>
      <c r="D4" s="12"/>
      <c r="E4" s="12"/>
      <c r="F4" s="12"/>
      <c r="G4" s="12"/>
      <c r="H4" s="12"/>
      <c r="I4" s="1"/>
      <c r="J4" s="1"/>
      <c r="K4" s="1"/>
      <c r="L4" s="1"/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25.5" customHeight="1" x14ac:dyDescent="0.25">
      <c r="A6" s="13" t="s">
        <v>29</v>
      </c>
      <c r="B6" s="14" t="s">
        <v>15</v>
      </c>
      <c r="C6" s="14" t="s">
        <v>17</v>
      </c>
      <c r="D6" s="13" t="s">
        <v>0</v>
      </c>
      <c r="E6" s="13"/>
      <c r="F6" s="13"/>
      <c r="G6" s="13"/>
      <c r="H6" s="13"/>
      <c r="I6" s="1"/>
      <c r="J6" s="1"/>
      <c r="K6" s="1"/>
      <c r="L6" s="1"/>
    </row>
    <row r="7" spans="1:12" ht="15" customHeight="1" x14ac:dyDescent="0.25">
      <c r="A7" s="13"/>
      <c r="B7" s="15"/>
      <c r="C7" s="13"/>
      <c r="D7" s="16" t="s">
        <v>1</v>
      </c>
      <c r="E7" s="17" t="s">
        <v>31</v>
      </c>
      <c r="F7" s="17" t="s">
        <v>16</v>
      </c>
      <c r="G7" s="17" t="s">
        <v>32</v>
      </c>
      <c r="H7" s="16" t="s">
        <v>2</v>
      </c>
      <c r="I7" s="1"/>
      <c r="J7" s="1"/>
      <c r="K7" s="1"/>
      <c r="L7" s="1"/>
    </row>
    <row r="8" spans="1:12" ht="30" customHeight="1" x14ac:dyDescent="0.25">
      <c r="A8" s="13"/>
      <c r="B8" s="15"/>
      <c r="C8" s="13"/>
      <c r="D8" s="16"/>
      <c r="E8" s="17"/>
      <c r="F8" s="15"/>
      <c r="G8" s="15"/>
      <c r="H8" s="16"/>
      <c r="I8" s="1"/>
      <c r="J8" s="1"/>
      <c r="K8" s="1"/>
      <c r="L8" s="1"/>
    </row>
    <row r="9" spans="1:12" x14ac:dyDescent="0.25">
      <c r="A9" s="5" t="s">
        <v>22</v>
      </c>
      <c r="B9" s="3" t="s">
        <v>3</v>
      </c>
      <c r="C9" s="2" t="s">
        <v>4</v>
      </c>
      <c r="D9" s="6">
        <v>65</v>
      </c>
      <c r="E9" s="6">
        <v>2</v>
      </c>
      <c r="F9" s="6">
        <v>2</v>
      </c>
      <c r="G9" s="6"/>
      <c r="H9" s="8">
        <f>SUM(Tabla22242[[#This Row],[Columna4]:[Columna7]])</f>
        <v>69</v>
      </c>
      <c r="I9" s="1"/>
      <c r="J9" s="1"/>
      <c r="K9" s="1"/>
      <c r="L9" s="1"/>
    </row>
    <row r="10" spans="1:12" x14ac:dyDescent="0.25">
      <c r="A10" s="5" t="s">
        <v>28</v>
      </c>
      <c r="B10" s="3" t="s">
        <v>3</v>
      </c>
      <c r="C10" s="2" t="s">
        <v>5</v>
      </c>
      <c r="D10" s="7">
        <v>29</v>
      </c>
      <c r="E10" s="7">
        <v>2</v>
      </c>
      <c r="F10" s="7">
        <v>3</v>
      </c>
      <c r="G10" s="7"/>
      <c r="H10" s="8">
        <f>SUM(Tabla22242[[#This Row],[Columna4]:[Columna7]])</f>
        <v>34</v>
      </c>
      <c r="I10" s="1"/>
      <c r="J10" s="1"/>
      <c r="K10" s="1"/>
      <c r="L10" s="1"/>
    </row>
    <row r="11" spans="1:12" ht="30" x14ac:dyDescent="0.25">
      <c r="A11" s="5" t="s">
        <v>23</v>
      </c>
      <c r="B11" s="3" t="s">
        <v>3</v>
      </c>
      <c r="C11" s="2" t="s">
        <v>6</v>
      </c>
      <c r="D11" s="7">
        <v>82</v>
      </c>
      <c r="E11" s="7">
        <v>6</v>
      </c>
      <c r="F11" s="7">
        <v>3</v>
      </c>
      <c r="G11" s="7">
        <v>4</v>
      </c>
      <c r="H11" s="8">
        <f>SUM(Tabla22242[[#This Row],[Columna4]:[Columna7]])</f>
        <v>95</v>
      </c>
      <c r="I11" s="1"/>
      <c r="J11" s="1"/>
      <c r="K11" s="1"/>
      <c r="L11" s="1"/>
    </row>
    <row r="12" spans="1:12" x14ac:dyDescent="0.25">
      <c r="A12" s="5" t="s">
        <v>24</v>
      </c>
      <c r="B12" s="3" t="s">
        <v>3</v>
      </c>
      <c r="C12" s="2" t="s">
        <v>7</v>
      </c>
      <c r="D12" s="7">
        <v>11</v>
      </c>
      <c r="E12" s="7">
        <v>5</v>
      </c>
      <c r="F12" s="7">
        <v>5</v>
      </c>
      <c r="G12" s="7">
        <v>9</v>
      </c>
      <c r="H12" s="8">
        <f>SUM(Tabla22242[[#This Row],[Columna4]:[Columna7]])</f>
        <v>30</v>
      </c>
      <c r="I12" s="1"/>
      <c r="J12" s="1"/>
      <c r="K12" s="1"/>
      <c r="L12" s="1"/>
    </row>
    <row r="13" spans="1:12" ht="30" x14ac:dyDescent="0.25">
      <c r="A13" s="5" t="s">
        <v>25</v>
      </c>
      <c r="B13" s="3" t="s">
        <v>3</v>
      </c>
      <c r="C13" s="2" t="s">
        <v>9</v>
      </c>
      <c r="D13" s="7">
        <v>28</v>
      </c>
      <c r="E13" s="7">
        <v>5</v>
      </c>
      <c r="F13" s="7">
        <v>2</v>
      </c>
      <c r="G13" s="7">
        <v>17</v>
      </c>
      <c r="H13" s="8">
        <f>SUM(Tabla22242[[#This Row],[Columna4]:[Columna7]])</f>
        <v>52</v>
      </c>
      <c r="I13" s="1"/>
      <c r="J13" s="1"/>
      <c r="K13" s="1"/>
      <c r="L13" s="1"/>
    </row>
    <row r="14" spans="1:12" ht="21" customHeight="1" x14ac:dyDescent="0.25">
      <c r="A14" s="5" t="s">
        <v>26</v>
      </c>
      <c r="B14" s="3" t="s">
        <v>8</v>
      </c>
      <c r="C14" s="2" t="s">
        <v>10</v>
      </c>
      <c r="D14" s="7">
        <v>20</v>
      </c>
      <c r="E14" s="7">
        <v>7</v>
      </c>
      <c r="F14" s="7"/>
      <c r="G14" s="7"/>
      <c r="H14" s="8">
        <f>SUM(Tabla22242[[#This Row],[Columna4]:[Columna7]])</f>
        <v>27</v>
      </c>
      <c r="I14" s="1"/>
      <c r="J14" s="1"/>
      <c r="K14" s="1"/>
      <c r="L14" s="1"/>
    </row>
    <row r="15" spans="1:12" ht="30" x14ac:dyDescent="0.25">
      <c r="A15" s="5" t="s">
        <v>27</v>
      </c>
      <c r="B15" s="3" t="s">
        <v>8</v>
      </c>
      <c r="C15" s="2" t="s">
        <v>11</v>
      </c>
      <c r="D15" s="7">
        <v>53</v>
      </c>
      <c r="E15" s="7">
        <v>2</v>
      </c>
      <c r="F15" s="7">
        <v>2</v>
      </c>
      <c r="G15" s="7">
        <v>1</v>
      </c>
      <c r="H15" s="8">
        <f>SUM(Tabla22242[[#This Row],[Columna4]:[Columna7]])</f>
        <v>58</v>
      </c>
      <c r="I15" s="1"/>
      <c r="J15" s="1"/>
      <c r="K15" s="1"/>
      <c r="L15" s="1"/>
    </row>
    <row r="16" spans="1:12" x14ac:dyDescent="0.25">
      <c r="A16" s="5" t="s">
        <v>19</v>
      </c>
      <c r="B16" s="3" t="s">
        <v>3</v>
      </c>
      <c r="C16" s="2" t="s">
        <v>12</v>
      </c>
      <c r="D16" s="7">
        <v>143</v>
      </c>
      <c r="E16" s="7">
        <v>1</v>
      </c>
      <c r="F16" s="7">
        <v>3</v>
      </c>
      <c r="G16" s="7">
        <v>3</v>
      </c>
      <c r="H16" s="8">
        <f>SUM(Tabla22242[[#This Row],[Columna4]:[Columna7]])</f>
        <v>150</v>
      </c>
      <c r="I16" s="1"/>
      <c r="J16" s="1"/>
      <c r="K16" s="1"/>
      <c r="L16" s="1"/>
    </row>
    <row r="17" spans="1:12" x14ac:dyDescent="0.25">
      <c r="A17" s="5" t="s">
        <v>20</v>
      </c>
      <c r="B17" s="3" t="s">
        <v>3</v>
      </c>
      <c r="C17" s="2" t="s">
        <v>13</v>
      </c>
      <c r="D17" s="7">
        <v>69</v>
      </c>
      <c r="E17" s="7">
        <v>2</v>
      </c>
      <c r="F17" s="7">
        <v>4</v>
      </c>
      <c r="G17" s="7">
        <v>8</v>
      </c>
      <c r="H17" s="8">
        <f>SUM(Tabla22242[[#This Row],[Columna4]:[Columna7]])</f>
        <v>83</v>
      </c>
      <c r="I17" s="1"/>
      <c r="J17" s="1"/>
      <c r="K17" s="1"/>
      <c r="L17" s="1"/>
    </row>
    <row r="18" spans="1:12" ht="30" x14ac:dyDescent="0.25">
      <c r="A18" s="5" t="s">
        <v>21</v>
      </c>
      <c r="B18" s="3" t="s">
        <v>3</v>
      </c>
      <c r="C18" s="4" t="s">
        <v>14</v>
      </c>
      <c r="D18" s="7">
        <v>51</v>
      </c>
      <c r="E18" s="7">
        <v>6</v>
      </c>
      <c r="F18" s="7">
        <v>2</v>
      </c>
      <c r="G18" s="7">
        <v>13</v>
      </c>
      <c r="H18" s="8">
        <f>SUM(Tabla22242[[#This Row],[Columna4]:[Columna7]])</f>
        <v>72</v>
      </c>
      <c r="I18" s="1"/>
      <c r="J18" s="1"/>
      <c r="K18" s="1"/>
      <c r="L18" s="1"/>
    </row>
    <row r="19" spans="1:12" ht="15.75" customHeight="1" x14ac:dyDescent="0.25">
      <c r="A19" s="18" t="s">
        <v>2</v>
      </c>
      <c r="B19" s="19"/>
      <c r="C19" s="20"/>
      <c r="D19" s="21">
        <f>SUBTOTAL(109,D9:D18)</f>
        <v>551</v>
      </c>
      <c r="E19" s="21">
        <f t="shared" ref="E19:G19" si="0">SUBTOTAL(109,E9:E18)</f>
        <v>38</v>
      </c>
      <c r="F19" s="21">
        <f t="shared" si="0"/>
        <v>26</v>
      </c>
      <c r="G19" s="21">
        <f t="shared" si="0"/>
        <v>55</v>
      </c>
      <c r="H19" s="22">
        <f>SUM(Tabla22242[[#This Row],[Columna4]:[Columna7]])</f>
        <v>670</v>
      </c>
      <c r="I19" s="1"/>
      <c r="J19" s="1"/>
      <c r="K19" s="1"/>
      <c r="L19" s="1"/>
    </row>
    <row r="20" spans="1:12" x14ac:dyDescent="0.25">
      <c r="A20" s="1" t="s">
        <v>18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</sheetData>
  <mergeCells count="11">
    <mergeCell ref="A1:H1"/>
    <mergeCell ref="A3:H4"/>
    <mergeCell ref="A6:A8"/>
    <mergeCell ref="B6:B8"/>
    <mergeCell ref="C6:C8"/>
    <mergeCell ref="D6:H6"/>
    <mergeCell ref="D7:D8"/>
    <mergeCell ref="E7:E8"/>
    <mergeCell ref="F7:F8"/>
    <mergeCell ref="G7:G8"/>
    <mergeCell ref="H7:H8"/>
  </mergeCells>
  <pageMargins left="0.70866141732283472" right="0.70866141732283472" top="0.74803149606299213" bottom="0.74803149606299213" header="0.31496062992125984" footer="0.31496062992125984"/>
  <pageSetup paperSize="9" scale="73" orientation="landscape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1.7.2-6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2015-08-05T12:19:03Z</cp:lastPrinted>
  <dcterms:created xsi:type="dcterms:W3CDTF">2014-08-07T12:42:29Z</dcterms:created>
  <dcterms:modified xsi:type="dcterms:W3CDTF">2019-07-18T08:33:13Z</dcterms:modified>
</cp:coreProperties>
</file>