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8870" windowHeight="8220"/>
  </bookViews>
  <sheets>
    <sheet name="1,7,6-2" sheetId="2" r:id="rId1"/>
  </sheets>
  <definedNames>
    <definedName name="_Toc289358700" localSheetId="0">'1,7,6-2'!#REF!</definedName>
    <definedName name="_xlnm.Print_Area" localSheetId="0">'1,7,6-2'!#REF!</definedName>
  </definedNames>
  <calcPr calcId="125725"/>
</workbook>
</file>

<file path=xl/calcChain.xml><?xml version="1.0" encoding="utf-8"?>
<calcChain xmlns="http://schemas.openxmlformats.org/spreadsheetml/2006/main">
  <c r="H8" i="2"/>
  <c r="H9"/>
  <c r="H10"/>
  <c r="H11"/>
  <c r="H12"/>
  <c r="H13"/>
</calcChain>
</file>

<file path=xl/sharedStrings.xml><?xml version="1.0" encoding="utf-8"?>
<sst xmlns="http://schemas.openxmlformats.org/spreadsheetml/2006/main" count="14" uniqueCount="14">
  <si>
    <t>Nº empresas instaladas</t>
  </si>
  <si>
    <t>Inversiones acumuladas (millones de euros) empresas y centros tecnológicos</t>
  </si>
  <si>
    <t>Facturación empresas y centros tecnológicos (millones de euros)</t>
  </si>
  <si>
    <t>Empleo total (nº personas)</t>
  </si>
  <si>
    <t>Empleo Directo empresas y CCTT</t>
  </si>
  <si>
    <t>Empleo directo empresas de servicios</t>
  </si>
  <si>
    <t>Cuadro 1.7.6-2</t>
  </si>
  <si>
    <t>Parque Tecnológico de León</t>
  </si>
  <si>
    <r>
      <t xml:space="preserve">  Nota:  </t>
    </r>
    <r>
      <rPr>
        <vertAlign val="superscript"/>
        <sz val="11"/>
        <color theme="1"/>
        <rFont val="Calibri"/>
        <family val="2"/>
        <scheme val="minor"/>
      </rPr>
      <t xml:space="preserve">  (1)</t>
    </r>
    <r>
      <rPr>
        <sz val="11"/>
        <color theme="1"/>
        <rFont val="Calibri"/>
        <family val="2"/>
        <scheme val="minor"/>
      </rPr>
      <t>Los datos incorporados a este cuadro no incluyen los de todas las empresas del Parque, ya que hay empresas que no dan autorización para su publicación ni siquiera</t>
    </r>
  </si>
  <si>
    <t xml:space="preserve">                 a nivel agregado.</t>
  </si>
  <si>
    <t>CES. Informe de Situación Económica y Social de Castilla y León en 2015</t>
  </si>
  <si>
    <t>% variación 15-14</t>
  </si>
  <si>
    <t>Fuente:   Elaboración propia a partir de datos de la Consejería de Economía y Hacienda de la Junta de Castilla y León</t>
  </si>
  <si>
    <r>
      <t>Datos Parque Tecnológico de León, 2010-2015</t>
    </r>
    <r>
      <rPr>
        <b/>
        <vertAlign val="superscript"/>
        <sz val="11"/>
        <color theme="1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</si>
</sst>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 applyBorder="1" applyAlignment="1">
      <alignment horizontal="justify" wrapText="1"/>
    </xf>
    <xf numFmtId="0" fontId="0" fillId="0" borderId="0" xfId="0" applyFont="1"/>
    <xf numFmtId="0" fontId="5" fillId="4" borderId="1" xfId="3" applyFont="1" applyBorder="1" applyAlignment="1">
      <alignment horizontal="right" vertical="center" wrapText="1"/>
    </xf>
    <xf numFmtId="0" fontId="5" fillId="4" borderId="1" xfId="3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2" fontId="0" fillId="5" borderId="2" xfId="0" applyNumberFormat="1" applyFont="1" applyFill="1" applyBorder="1" applyAlignment="1">
      <alignment horizontal="right" vertical="center" wrapText="1" indent="1"/>
    </xf>
    <xf numFmtId="2" fontId="0" fillId="0" borderId="0" xfId="0" applyNumberFormat="1" applyFont="1" applyBorder="1" applyAlignment="1">
      <alignment horizontal="right" vertical="center" wrapText="1" indent="1"/>
    </xf>
    <xf numFmtId="0" fontId="0" fillId="0" borderId="0" xfId="0" applyFont="1" applyBorder="1" applyAlignment="1">
      <alignment horizontal="right" vertical="center" wrapText="1" indent="1"/>
    </xf>
    <xf numFmtId="0" fontId="0" fillId="0" borderId="0" xfId="0" applyBorder="1" applyAlignment="1">
      <alignment horizontal="right" vertical="center" wrapText="1" indent="1"/>
    </xf>
    <xf numFmtId="0" fontId="5" fillId="2" borderId="0" xfId="1" applyFont="1"/>
    <xf numFmtId="3" fontId="0" fillId="0" borderId="0" xfId="0" applyNumberFormat="1" applyBorder="1" applyAlignment="1">
      <alignment horizontal="right" vertical="center" wrapText="1" indent="1"/>
    </xf>
    <xf numFmtId="3" fontId="0" fillId="0" borderId="0" xfId="0" applyNumberFormat="1" applyFont="1" applyBorder="1" applyAlignment="1">
      <alignment horizontal="right" vertical="center" wrapText="1" indent="1"/>
    </xf>
    <xf numFmtId="0" fontId="5" fillId="2" borderId="0" xfId="1" applyFont="1" applyAlignment="1">
      <alignment horizontal="center" vertical="center"/>
    </xf>
    <xf numFmtId="0" fontId="2" fillId="2" borderId="0" xfId="1" applyAlignment="1">
      <alignment horizontal="center" vertical="center"/>
    </xf>
    <xf numFmtId="0" fontId="2" fillId="2" borderId="0" xfId="1"/>
    <xf numFmtId="0" fontId="7" fillId="3" borderId="0" xfId="2" applyFont="1"/>
  </cellXfs>
  <cellStyles count="4">
    <cellStyle name="40% - Énfasis1" xfId="2" builtinId="31"/>
    <cellStyle name="60% - Énfasis1" xfId="3" builtinId="32"/>
    <cellStyle name="Énfasis1" xfId="1" builtinId="29"/>
    <cellStyle name="Normal" xfId="0" builtinId="0"/>
  </cellStyles>
  <dxfs count="20"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right" vertical="center" textRotation="0" wrapText="1" indent="1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1" indent="0" relativeIndent="255" justifyLastLine="0" shrinkToFit="0" mergeCell="0" readingOrder="0"/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right" vertical="center" textRotation="0" wrapText="1" indent="1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1" indent="1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1" indent="0" relativeIndent="255" justifyLastLine="0" shrinkToFit="0" mergeCell="0" readingOrder="0"/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right" vertical="center" textRotation="0" wrapText="1" indent="1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1" indent="0" relativeIndent="255" justifyLastLine="0" shrinkToFit="0" mergeCell="0" readingOrder="0"/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right" vertical="center" textRotation="0" wrapText="1" indent="1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1" indent="1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top" textRotation="0" wrapText="1" indent="0" relativeIndent="0" justifyLastLine="0" shrinkToFit="0" mergeCell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right" vertical="center" textRotation="0" wrapText="1" indent="1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top" textRotation="0" wrapText="1" indent="0" relativeIndent="0" justifyLastLine="0" shrinkToFit="0" mergeCell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justify" vertical="top" textRotation="0" wrapText="1" indent="0" relativeIndent="0" justifyLastLine="0" shrinkToFit="0" mergeCell="0" readingOrder="0"/>
      <border diagonalUp="0" diagonalDown="0" outline="0">
        <left/>
        <right/>
        <top/>
        <bottom style="medium">
          <color rgb="FF000000"/>
        </bottom>
      </border>
    </dxf>
    <dxf>
      <border diagonalUp="0" diagonalDown="0">
        <left/>
        <right/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1" indent="0" relativeIndent="255" justifyLastLine="0" shrinkToFit="0" mergeCell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923" displayName="Tabla923" ref="A8:H13" headerRowCount="0" totalsRowShown="0" headerRowDxfId="19" dataDxfId="17" headerRowBorderDxfId="18" tableBorderDxfId="16">
  <tableColumns count="8">
    <tableColumn id="1" name="Columna1" headerRowDxfId="15" dataDxfId="14"/>
    <tableColumn id="2" name="Columna2" headerRowDxfId="13" dataDxfId="12"/>
    <tableColumn id="3" name="Columna3" headerRowDxfId="11" dataDxfId="10"/>
    <tableColumn id="4" name="Columna4" headerRowDxfId="9" dataDxfId="8"/>
    <tableColumn id="5" name="Columna5" headerRowDxfId="7" dataDxfId="6"/>
    <tableColumn id="6" name="Columna6" headerRowDxfId="5" dataDxfId="4"/>
    <tableColumn id="7" name="Columna7" headerRowDxfId="3" dataDxfId="2"/>
    <tableColumn id="8" name="Columna8" headerRowDxfId="1" dataDxfId="0">
      <calculatedColumnFormula>(Tabla923[[#This Row],[Columna7]]-Tabla923[[#This Row],[Columna6]])/Tabla923[[#This Row],[Columna6]]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workbookViewId="0">
      <selection activeCell="A3" sqref="A3:H4"/>
    </sheetView>
  </sheetViews>
  <sheetFormatPr baseColWidth="10" defaultRowHeight="15"/>
  <cols>
    <col min="1" max="1" width="70.28515625" customWidth="1"/>
    <col min="4" max="4" width="13.42578125" customWidth="1"/>
    <col min="8" max="8" width="12.5703125" customWidth="1"/>
  </cols>
  <sheetData>
    <row r="1" spans="1:8">
      <c r="A1" s="12" t="s">
        <v>10</v>
      </c>
      <c r="B1" s="17"/>
      <c r="C1" s="17"/>
      <c r="D1" s="17"/>
      <c r="E1" s="17"/>
      <c r="F1" s="17"/>
      <c r="G1" s="17"/>
      <c r="H1" s="17"/>
    </row>
    <row r="3" spans="1:8">
      <c r="A3" s="18" t="s">
        <v>6</v>
      </c>
      <c r="B3" s="18"/>
      <c r="C3" s="18"/>
      <c r="D3" s="18"/>
      <c r="E3" s="18"/>
      <c r="F3" s="18"/>
      <c r="G3" s="18"/>
      <c r="H3" s="18"/>
    </row>
    <row r="4" spans="1:8" ht="17.25">
      <c r="A4" s="18" t="s">
        <v>13</v>
      </c>
      <c r="B4" s="18"/>
      <c r="C4" s="18"/>
      <c r="D4" s="18"/>
      <c r="E4" s="18"/>
      <c r="F4" s="18"/>
      <c r="G4" s="18"/>
      <c r="H4" s="18"/>
    </row>
    <row r="5" spans="1:8">
      <c r="A5" s="3"/>
    </row>
    <row r="6" spans="1:8">
      <c r="A6" s="1"/>
      <c r="B6" s="15" t="s">
        <v>7</v>
      </c>
      <c r="C6" s="16"/>
      <c r="D6" s="16"/>
      <c r="E6" s="16"/>
      <c r="F6" s="16"/>
      <c r="G6" s="16"/>
      <c r="H6" s="16"/>
    </row>
    <row r="7" spans="1:8" ht="30.75" thickBot="1">
      <c r="A7" s="4"/>
      <c r="B7" s="5">
        <v>2010</v>
      </c>
      <c r="C7" s="5">
        <v>2011</v>
      </c>
      <c r="D7" s="5">
        <v>2012</v>
      </c>
      <c r="E7" s="5">
        <v>2013</v>
      </c>
      <c r="F7" s="5">
        <v>2014</v>
      </c>
      <c r="G7" s="5">
        <v>2015</v>
      </c>
      <c r="H7" s="6" t="s">
        <v>11</v>
      </c>
    </row>
    <row r="8" spans="1:8">
      <c r="A8" s="7" t="s">
        <v>0</v>
      </c>
      <c r="B8" s="10">
        <v>20</v>
      </c>
      <c r="C8" s="10">
        <v>21</v>
      </c>
      <c r="D8" s="10">
        <v>15</v>
      </c>
      <c r="E8" s="10">
        <v>18</v>
      </c>
      <c r="F8" s="10">
        <v>16</v>
      </c>
      <c r="G8" s="10">
        <v>15</v>
      </c>
      <c r="H8" s="8">
        <f>(Tabla923[[#This Row],[Columna7]]-Tabla923[[#This Row],[Columna6]])/Tabla923[[#This Row],[Columna6]]</f>
        <v>-6.25E-2</v>
      </c>
    </row>
    <row r="9" spans="1:8" ht="30">
      <c r="A9" s="7" t="s">
        <v>1</v>
      </c>
      <c r="B9" s="11">
        <v>61.6</v>
      </c>
      <c r="C9" s="10">
        <v>73.349999999999994</v>
      </c>
      <c r="D9" s="11">
        <v>84.58</v>
      </c>
      <c r="E9" s="11">
        <v>117.17</v>
      </c>
      <c r="F9" s="10">
        <v>117.95</v>
      </c>
      <c r="G9" s="10">
        <v>139.47</v>
      </c>
      <c r="H9" s="9">
        <f>(Tabla923[[#This Row],[Columna7]]-Tabla923[[#This Row],[Columna6]])/Tabla923[[#This Row],[Columna6]]</f>
        <v>0.18245019075879607</v>
      </c>
    </row>
    <row r="10" spans="1:8">
      <c r="A10" s="7" t="s">
        <v>2</v>
      </c>
      <c r="B10" s="11">
        <v>42.96</v>
      </c>
      <c r="C10" s="10">
        <v>47.77</v>
      </c>
      <c r="D10" s="11">
        <v>49.78</v>
      </c>
      <c r="E10" s="11">
        <v>50.35</v>
      </c>
      <c r="F10" s="10">
        <v>51.65</v>
      </c>
      <c r="G10" s="10">
        <v>67.41</v>
      </c>
      <c r="H10" s="9">
        <f>(Tabla923[[#This Row],[Columna7]]-Tabla923[[#This Row],[Columna6]])/Tabla923[[#This Row],[Columna6]]</f>
        <v>0.3051306873184898</v>
      </c>
    </row>
    <row r="11" spans="1:8">
      <c r="A11" s="7" t="s">
        <v>3</v>
      </c>
      <c r="B11" s="13">
        <v>591</v>
      </c>
      <c r="C11" s="14">
        <v>732</v>
      </c>
      <c r="D11" s="13">
        <v>758.25</v>
      </c>
      <c r="E11" s="13">
        <v>379</v>
      </c>
      <c r="F11" s="14">
        <v>826</v>
      </c>
      <c r="G11" s="14">
        <v>791</v>
      </c>
      <c r="H11" s="9">
        <f>(Tabla923[[#This Row],[Columna7]]-Tabla923[[#This Row],[Columna6]])/Tabla923[[#This Row],[Columna6]]</f>
        <v>-4.2372881355932202E-2</v>
      </c>
    </row>
    <row r="12" spans="1:8">
      <c r="A12" s="7" t="s">
        <v>4</v>
      </c>
      <c r="B12" s="13">
        <v>520</v>
      </c>
      <c r="C12" s="14">
        <v>641</v>
      </c>
      <c r="D12" s="13">
        <v>642</v>
      </c>
      <c r="E12" s="13">
        <v>338.5</v>
      </c>
      <c r="F12" s="14">
        <v>784</v>
      </c>
      <c r="G12" s="14">
        <v>708</v>
      </c>
      <c r="H12" s="9">
        <f>(Tabla923[[#This Row],[Columna7]]-Tabla923[[#This Row],[Columna6]])/Tabla923[[#This Row],[Columna6]]</f>
        <v>-9.6938775510204078E-2</v>
      </c>
    </row>
    <row r="13" spans="1:8">
      <c r="A13" s="7" t="s">
        <v>5</v>
      </c>
      <c r="B13" s="13">
        <v>71</v>
      </c>
      <c r="C13" s="14">
        <v>91</v>
      </c>
      <c r="D13" s="13">
        <v>116.25</v>
      </c>
      <c r="E13" s="13">
        <v>40.5</v>
      </c>
      <c r="F13" s="14">
        <v>42.5</v>
      </c>
      <c r="G13" s="14">
        <v>83</v>
      </c>
      <c r="H13" s="9">
        <f>(Tabla923[[#This Row],[Columna7]]-Tabla923[[#This Row],[Columna6]])/Tabla923[[#This Row],[Columna6]]</f>
        <v>0.95294117647058818</v>
      </c>
    </row>
    <row r="14" spans="1:8" ht="27" customHeight="1">
      <c r="A14" t="s">
        <v>8</v>
      </c>
      <c r="B14" s="2"/>
    </row>
    <row r="15" spans="1:8">
      <c r="A15" t="s">
        <v>9</v>
      </c>
      <c r="B15" s="2"/>
    </row>
    <row r="16" spans="1:8">
      <c r="A16" t="s">
        <v>12</v>
      </c>
      <c r="B16" s="2"/>
    </row>
  </sheetData>
  <mergeCells count="1">
    <mergeCell ref="B6:H6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1,7,6-2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Consejo Económico y Social</cp:lastModifiedBy>
  <cp:lastPrinted>2015-08-05T12:12:22Z</cp:lastPrinted>
  <dcterms:created xsi:type="dcterms:W3CDTF">2014-08-07T12:42:29Z</dcterms:created>
  <dcterms:modified xsi:type="dcterms:W3CDTF">2016-06-17T12:38:05Z</dcterms:modified>
</cp:coreProperties>
</file>