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En Revisión\1.8\1.8.1\1.8.1.2\"/>
    </mc:Choice>
  </mc:AlternateContent>
  <xr:revisionPtr revIDLastSave="0" documentId="13_ncr:1_{58370288-81B1-45FA-9DA7-C67286C5B3E5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8.1-6" sheetId="11" r:id="rId1"/>
  </sheets>
  <definedNames>
    <definedName name="_xlnm.Print_Area" localSheetId="0">'1.8.1-6'!$A$1:$D$15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1" l="1"/>
  <c r="D11" i="11"/>
  <c r="D12" i="11"/>
  <c r="D13" i="11"/>
  <c r="D9" i="11"/>
</calcChain>
</file>

<file path=xl/sharedStrings.xml><?xml version="1.0" encoding="utf-8"?>
<sst xmlns="http://schemas.openxmlformats.org/spreadsheetml/2006/main" count="18" uniqueCount="18">
  <si>
    <t>Presupuesto</t>
  </si>
  <si>
    <t>Beneficios fiscales</t>
  </si>
  <si>
    <t>de Ingresos</t>
  </si>
  <si>
    <t>Impuesto sobre Sucesiones y Donaciones</t>
  </si>
  <si>
    <t>Impto. s/ Transmisiones Patr. y AJD</t>
  </si>
  <si>
    <t>Tributos sobre el juego</t>
  </si>
  <si>
    <t>Tasas y precios públicos</t>
  </si>
  <si>
    <t>Total Ingresos / Beneficios Fiscales</t>
  </si>
  <si>
    <t>Normat. Autonómica</t>
  </si>
  <si>
    <t>Bº  Fiscales/</t>
  </si>
  <si>
    <t>Cuadro 1.8.1-6</t>
  </si>
  <si>
    <t>Impuesto sobre la Renta de las Personas Físicas</t>
  </si>
  <si>
    <t>Impuesto sobre Patrimonio</t>
  </si>
  <si>
    <t>(millones de euros)</t>
  </si>
  <si>
    <t>(Ppto+Beneficios) %</t>
  </si>
  <si>
    <t>CES. Informe de Situación Económica y Social de Castilla y León en 2018</t>
  </si>
  <si>
    <t>Peso relativo de los Beneficios Fiscales derivados de la normativa autonómica sobre la previsión de Ingresos, 2018</t>
  </si>
  <si>
    <t>Fuente: Elaboración propia a partir de los Presupuestos de la Comunidad de Castilla y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</si>
</sst>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rgb="FF000000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D8D8D8"/>
        <bgColor indexed="64"/>
      </patternFill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  <xf numFmtId="0" fontId="6" fillId="4" borderId="0" xfId="0" applyFont="1" applyFill="1" applyAlignment="1">
      <alignment vertical="center"/>
    </xf>
    <xf numFmtId="0" fontId="3" fillId="2" borderId="0" xfId="1" applyFont="1" applyAlignment="1">
      <alignment horizontal="center" vertical="center"/>
    </xf>
    <xf numFmtId="49" fontId="3" fillId="2" borderId="0" xfId="1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2" borderId="0" xfId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4" fontId="6" fillId="4" borderId="0" xfId="0" applyNumberFormat="1" applyFont="1" applyFill="1" applyAlignment="1">
      <alignment horizontal="right" vertical="center" indent="3"/>
    </xf>
    <xf numFmtId="164" fontId="6" fillId="4" borderId="0" xfId="0" applyNumberFormat="1" applyFont="1" applyFill="1" applyAlignment="1">
      <alignment horizontal="right" vertical="center" indent="3"/>
    </xf>
    <xf numFmtId="4" fontId="6" fillId="0" borderId="0" xfId="0" applyNumberFormat="1" applyFont="1" applyAlignment="1">
      <alignment horizontal="right" vertical="center" indent="3"/>
    </xf>
    <xf numFmtId="164" fontId="6" fillId="0" borderId="0" xfId="0" applyNumberFormat="1" applyFont="1" applyAlignment="1">
      <alignment horizontal="right" vertical="center" indent="3"/>
    </xf>
    <xf numFmtId="0" fontId="4" fillId="5" borderId="0" xfId="3" applyFont="1" applyAlignment="1">
      <alignment vertical="center"/>
    </xf>
    <xf numFmtId="4" fontId="4" fillId="5" borderId="0" xfId="3" applyNumberFormat="1" applyFont="1" applyAlignment="1">
      <alignment horizontal="right" vertical="center" indent="3"/>
    </xf>
    <xf numFmtId="164" fontId="4" fillId="5" borderId="0" xfId="3" applyNumberFormat="1" applyFont="1" applyAlignment="1">
      <alignment horizontal="right" vertical="center" indent="3"/>
    </xf>
    <xf numFmtId="0" fontId="4" fillId="0" borderId="0" xfId="0" applyFont="1" applyAlignment="1">
      <alignment horizontal="justify" vertical="center"/>
    </xf>
  </cellXfs>
  <cellStyles count="5">
    <cellStyle name="20% - Énfasis1" xfId="3" builtinId="30"/>
    <cellStyle name="40% - Énfasis1" xfId="2" builtinId="31"/>
    <cellStyle name="Énfasis1" xfId="1" builtinId="29"/>
    <cellStyle name="Normal" xfId="0" builtinId="0"/>
    <cellStyle name="Normal 12" xfId="4" xr:uid="{B956FBDD-31F5-44AF-A76D-6E64B64D18B2}"/>
  </cellStyles>
  <dxfs count="7"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164" formatCode="#,##0.0"/>
      <alignment horizontal="right" vertical="center" textRotation="0" wrapText="0" indent="3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4" formatCode="#,##0.00"/>
      <alignment horizontal="right" vertical="center" textRotation="0" wrapText="0" indent="3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4" formatCode="#,##0.00"/>
      <alignment horizontal="right" vertical="center" textRotation="0" wrapText="0" indent="3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vertical="center" textRotation="0" wrapText="0" indent="0" justifyLastLine="0" shrinkToFit="0" readingOrder="0"/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abla12" displayName="Tabla12" ref="A9:D15" headerRowCount="0" totalsRowShown="0" headerRowDxfId="6" dataDxfId="5" tableBorderDxfId="4">
  <tableColumns count="4">
    <tableColumn id="2" xr3:uid="{00000000-0010-0000-0000-000002000000}" name="Columna2" dataDxfId="3"/>
    <tableColumn id="3" xr3:uid="{00000000-0010-0000-0000-000003000000}" name="Columna3" dataDxfId="2"/>
    <tableColumn id="18" xr3:uid="{00000000-0010-0000-0000-000012000000}" name="Columna18" dataDxfId="1"/>
    <tableColumn id="5" xr3:uid="{00000000-0010-0000-0000-000005000000}" name="Columna5" dataDxfId="0">
      <calculatedColumnFormula>C9*100/(B9+C9)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"/>
  <sheetViews>
    <sheetView tabSelected="1" workbookViewId="0">
      <selection activeCell="F21" sqref="F21"/>
    </sheetView>
  </sheetViews>
  <sheetFormatPr baseColWidth="10" defaultRowHeight="15" x14ac:dyDescent="0.25"/>
  <cols>
    <col min="1" max="1" width="44.28515625" customWidth="1"/>
    <col min="2" max="2" width="16.7109375" customWidth="1"/>
    <col min="3" max="3" width="19.42578125" customWidth="1"/>
    <col min="4" max="4" width="19.140625" customWidth="1"/>
  </cols>
  <sheetData>
    <row r="1" spans="1:9" x14ac:dyDescent="0.25">
      <c r="A1" s="1" t="s">
        <v>15</v>
      </c>
      <c r="B1" s="1"/>
      <c r="C1" s="1"/>
      <c r="D1" s="1"/>
      <c r="E1" s="1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10</v>
      </c>
      <c r="B3" s="3"/>
      <c r="C3" s="3"/>
      <c r="D3" s="3"/>
      <c r="E3" s="3"/>
      <c r="F3" s="2"/>
      <c r="G3" s="2"/>
      <c r="H3" s="2"/>
      <c r="I3" s="2"/>
    </row>
    <row r="4" spans="1:9" x14ac:dyDescent="0.25">
      <c r="A4" s="3" t="s">
        <v>16</v>
      </c>
      <c r="B4" s="3"/>
      <c r="C4" s="3"/>
      <c r="D4" s="3"/>
      <c r="E4" s="3"/>
      <c r="F4" s="2"/>
      <c r="G4" s="2"/>
      <c r="H4" s="2"/>
      <c r="I4" s="2"/>
    </row>
    <row r="5" spans="1:9" x14ac:dyDescent="0.25">
      <c r="A5" s="3" t="s">
        <v>13</v>
      </c>
      <c r="B5" s="3"/>
      <c r="C5" s="3"/>
      <c r="D5" s="3"/>
      <c r="E5" s="3"/>
      <c r="F5" s="2"/>
      <c r="G5" s="2"/>
      <c r="H5" s="2"/>
      <c r="I5" s="2"/>
    </row>
    <row r="6" spans="1:9" ht="27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21" customHeight="1" x14ac:dyDescent="0.25">
      <c r="A7" s="9"/>
      <c r="B7" s="5" t="s">
        <v>0</v>
      </c>
      <c r="C7" s="5" t="s">
        <v>1</v>
      </c>
      <c r="D7" s="8" t="s">
        <v>9</v>
      </c>
      <c r="E7" s="2"/>
      <c r="F7" s="2"/>
      <c r="G7" s="2"/>
      <c r="H7" s="2"/>
      <c r="I7" s="2"/>
    </row>
    <row r="8" spans="1:9" ht="18.75" customHeight="1" x14ac:dyDescent="0.25">
      <c r="A8" s="9"/>
      <c r="B8" s="5" t="s">
        <v>2</v>
      </c>
      <c r="C8" s="5" t="s">
        <v>8</v>
      </c>
      <c r="D8" s="6" t="s">
        <v>14</v>
      </c>
      <c r="E8" s="2"/>
      <c r="F8" s="2"/>
      <c r="G8" s="2"/>
      <c r="H8" s="2"/>
      <c r="I8" s="2"/>
    </row>
    <row r="9" spans="1:9" ht="18" customHeight="1" x14ac:dyDescent="0.25">
      <c r="A9" s="4" t="s">
        <v>11</v>
      </c>
      <c r="B9" s="10">
        <v>1810.6164900000001</v>
      </c>
      <c r="C9" s="10">
        <v>45.414999999999999</v>
      </c>
      <c r="D9" s="11">
        <f>C9*100/(B9+C9)</f>
        <v>2.4468873639638518</v>
      </c>
      <c r="E9" s="2"/>
      <c r="F9" s="2"/>
      <c r="G9" s="2"/>
      <c r="H9" s="2"/>
      <c r="I9" s="2"/>
    </row>
    <row r="10" spans="1:9" ht="18" customHeight="1" x14ac:dyDescent="0.25">
      <c r="A10" s="7" t="s">
        <v>12</v>
      </c>
      <c r="B10" s="12">
        <v>38</v>
      </c>
      <c r="C10" s="12">
        <v>30</v>
      </c>
      <c r="D10" s="13">
        <f t="shared" ref="D10:D13" si="0">C10*100/(B10+C10)</f>
        <v>44.117647058823529</v>
      </c>
      <c r="E10" s="2"/>
      <c r="F10" s="2"/>
      <c r="G10" s="2"/>
      <c r="H10" s="2"/>
      <c r="I10" s="2"/>
    </row>
    <row r="11" spans="1:9" ht="18" customHeight="1" x14ac:dyDescent="0.25">
      <c r="A11" s="4" t="s">
        <v>3</v>
      </c>
      <c r="B11" s="10">
        <v>200</v>
      </c>
      <c r="C11" s="10">
        <v>218.55</v>
      </c>
      <c r="D11" s="11">
        <f t="shared" si="0"/>
        <v>52.215983753434472</v>
      </c>
      <c r="E11" s="2"/>
      <c r="F11" s="2"/>
      <c r="G11" s="2"/>
      <c r="H11" s="2"/>
      <c r="I11" s="2"/>
    </row>
    <row r="12" spans="1:9" ht="18" customHeight="1" x14ac:dyDescent="0.25">
      <c r="A12" s="7" t="s">
        <v>4</v>
      </c>
      <c r="B12" s="12">
        <v>195</v>
      </c>
      <c r="C12" s="12">
        <v>26.61</v>
      </c>
      <c r="D12" s="13">
        <f t="shared" si="0"/>
        <v>12.007580885339108</v>
      </c>
      <c r="E12" s="2"/>
      <c r="F12" s="2"/>
      <c r="G12" s="2"/>
      <c r="H12" s="2"/>
      <c r="I12" s="2"/>
    </row>
    <row r="13" spans="1:9" ht="18" customHeight="1" x14ac:dyDescent="0.25">
      <c r="A13" s="4" t="s">
        <v>5</v>
      </c>
      <c r="B13" s="10">
        <v>70</v>
      </c>
      <c r="C13" s="10">
        <v>4.5</v>
      </c>
      <c r="D13" s="11">
        <f t="shared" si="0"/>
        <v>6.0402684563758386</v>
      </c>
      <c r="E13" s="2"/>
      <c r="F13" s="2"/>
      <c r="G13" s="2"/>
      <c r="H13" s="2"/>
      <c r="I13" s="2"/>
    </row>
    <row r="14" spans="1:9" ht="18" customHeight="1" x14ac:dyDescent="0.25">
      <c r="A14" s="7" t="s">
        <v>6</v>
      </c>
      <c r="B14" s="12">
        <v>134.44</v>
      </c>
      <c r="C14" s="12">
        <v>4.5</v>
      </c>
      <c r="D14" s="13">
        <v>3.2</v>
      </c>
      <c r="E14" s="2"/>
      <c r="F14" s="2"/>
      <c r="G14" s="2"/>
      <c r="H14" s="2"/>
      <c r="I14" s="2"/>
    </row>
    <row r="15" spans="1:9" ht="21.75" customHeight="1" x14ac:dyDescent="0.25">
      <c r="A15" s="14" t="s">
        <v>7</v>
      </c>
      <c r="B15" s="15">
        <v>2548.06</v>
      </c>
      <c r="C15" s="15">
        <v>328.94</v>
      </c>
      <c r="D15" s="16">
        <v>12</v>
      </c>
      <c r="E15" s="2"/>
      <c r="F15" s="2"/>
      <c r="G15" s="2"/>
      <c r="H15" s="2"/>
      <c r="I15" s="2"/>
    </row>
    <row r="16" spans="1:9" ht="18" customHeight="1" x14ac:dyDescent="0.25">
      <c r="A16" s="9" t="s">
        <v>17</v>
      </c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17"/>
      <c r="B17" s="2"/>
      <c r="C17" s="2"/>
      <c r="D17" s="2"/>
      <c r="E17" s="2"/>
      <c r="F17" s="2"/>
      <c r="G17" s="2"/>
      <c r="H17" s="2"/>
      <c r="I17" s="2"/>
    </row>
  </sheetData>
  <pageMargins left="0.70866141732283472" right="0.27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1.8.1-6</vt:lpstr>
      <vt:lpstr>'1.8.1-6'!Área_de_impresión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2019-02-13T10:38:20Z</cp:lastPrinted>
  <dcterms:created xsi:type="dcterms:W3CDTF">2014-08-12T10:25:16Z</dcterms:created>
  <dcterms:modified xsi:type="dcterms:W3CDTF">2019-07-22T07:57:58Z</dcterms:modified>
</cp:coreProperties>
</file>