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8\1.8.1\1.8.1-4\"/>
    </mc:Choice>
  </mc:AlternateContent>
  <xr:revisionPtr revIDLastSave="0" documentId="13_ncr:1_{FFFEA52E-0BD5-45EF-A14D-F984314DBE02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1-14" sheetId="16" r:id="rId1"/>
  </sheets>
  <definedNames>
    <definedName name="_xlnm.Print_Area" localSheetId="0">'1.8.1-14'!$A$1:$D$2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6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9" i="16"/>
</calcChain>
</file>

<file path=xl/sharedStrings.xml><?xml version="1.0" encoding="utf-8"?>
<sst xmlns="http://schemas.openxmlformats.org/spreadsheetml/2006/main" count="26" uniqueCount="26">
  <si>
    <t>Castilla y León</t>
  </si>
  <si>
    <t>Aragón</t>
  </si>
  <si>
    <t>Canarias</t>
  </si>
  <si>
    <t>Cantabria</t>
  </si>
  <si>
    <t>Castilla-La Mancha</t>
  </si>
  <si>
    <t>Cataluña</t>
  </si>
  <si>
    <t>Extremadura</t>
  </si>
  <si>
    <t>País Vasco</t>
  </si>
  <si>
    <t>Islas Baleares</t>
  </si>
  <si>
    <t>Comunidad Valenciana</t>
  </si>
  <si>
    <t>Asturias</t>
  </si>
  <si>
    <t>Murcia</t>
  </si>
  <si>
    <t>Navarra</t>
  </si>
  <si>
    <t>CES. Informe de Situación Económica y Social de Castilla y León en 2018</t>
  </si>
  <si>
    <t>Fuente:  Ministerio de Hacienda.</t>
  </si>
  <si>
    <t>Total CCAA</t>
  </si>
  <si>
    <t>Cuadro 1.8.1-14</t>
  </si>
  <si>
    <t>Tasa de Variación</t>
  </si>
  <si>
    <t>Cumplimiento de la regla de gasto por Comunidades Autónomas</t>
  </si>
  <si>
    <t>(millones de euros)</t>
  </si>
  <si>
    <t xml:space="preserve">Galicia </t>
  </si>
  <si>
    <t xml:space="preserve">Andalucía </t>
  </si>
  <si>
    <t xml:space="preserve">La Rioja </t>
  </si>
  <si>
    <t>Madrid</t>
  </si>
  <si>
    <t>Transferencias internas entre CCAA</t>
  </si>
  <si>
    <t>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</si>
</sst>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5" fillId="3" borderId="0" xfId="2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3" fillId="2" borderId="0" xfId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horizontal="right" vertical="center" indent="3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indent="3"/>
    </xf>
    <xf numFmtId="0" fontId="4" fillId="6" borderId="0" xfId="0" applyFont="1" applyFill="1" applyBorder="1" applyAlignment="1">
      <alignment vertical="center"/>
    </xf>
    <xf numFmtId="3" fontId="4" fillId="6" borderId="0" xfId="0" applyNumberFormat="1" applyFont="1" applyFill="1" applyBorder="1" applyAlignment="1">
      <alignment horizontal="right" vertical="center" indent="3"/>
    </xf>
    <xf numFmtId="0" fontId="4" fillId="4" borderId="0" xfId="3" applyFont="1" applyBorder="1" applyAlignment="1">
      <alignment vertical="center"/>
    </xf>
    <xf numFmtId="3" fontId="4" fillId="4" borderId="0" xfId="3" applyNumberFormat="1" applyFont="1" applyBorder="1" applyAlignment="1">
      <alignment horizontal="right" vertical="center" indent="3"/>
    </xf>
    <xf numFmtId="0" fontId="4" fillId="5" borderId="1" xfId="4" applyFont="1" applyBorder="1" applyAlignment="1">
      <alignment vertical="center"/>
    </xf>
    <xf numFmtId="3" fontId="4" fillId="5" borderId="1" xfId="4" applyNumberFormat="1" applyFont="1" applyBorder="1" applyAlignment="1">
      <alignment horizontal="right" vertical="center" indent="3"/>
    </xf>
    <xf numFmtId="164" fontId="4" fillId="6" borderId="2" xfId="0" applyNumberFormat="1" applyFont="1" applyFill="1" applyBorder="1" applyAlignment="1">
      <alignment horizontal="right" vertical="center" indent="3"/>
    </xf>
    <xf numFmtId="164" fontId="4" fillId="6" borderId="0" xfId="0" applyNumberFormat="1" applyFont="1" applyFill="1" applyBorder="1" applyAlignment="1">
      <alignment horizontal="right" vertical="center" indent="3"/>
    </xf>
    <xf numFmtId="164" fontId="4" fillId="4" borderId="0" xfId="3" applyNumberFormat="1" applyFont="1" applyBorder="1" applyAlignment="1">
      <alignment horizontal="right" vertical="center" indent="3"/>
    </xf>
    <xf numFmtId="164" fontId="4" fillId="5" borderId="1" xfId="4" applyNumberFormat="1" applyFont="1" applyBorder="1" applyAlignment="1">
      <alignment horizontal="right" vertical="center" indent="3"/>
    </xf>
    <xf numFmtId="164" fontId="4" fillId="0" borderId="0" xfId="0" applyNumberFormat="1" applyFont="1" applyFill="1" applyBorder="1" applyAlignment="1">
      <alignment horizontal="right" vertical="center" indent="3"/>
    </xf>
    <xf numFmtId="0" fontId="3" fillId="2" borderId="0" xfId="1" applyFont="1" applyAlignment="1">
      <alignment horizontal="left" vertical="center" wrapText="1"/>
    </xf>
  </cellXfs>
  <cellStyles count="5">
    <cellStyle name="20% - Énfasis1" xfId="4" builtinId="30"/>
    <cellStyle name="40% - Énfasis1" xfId="2" builtinId="31"/>
    <cellStyle name="40% - Énfasis4" xfId="3" builtinId="43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F6EC-A2EC-4947-9A7B-1AD1B6676C73}">
  <sheetPr>
    <pageSetUpPr fitToPage="1"/>
  </sheetPr>
  <dimension ref="A1:D49"/>
  <sheetViews>
    <sheetView tabSelected="1" workbookViewId="0">
      <selection activeCell="H13" sqref="H13"/>
    </sheetView>
  </sheetViews>
  <sheetFormatPr baseColWidth="10" defaultRowHeight="15" x14ac:dyDescent="0.25"/>
  <cols>
    <col min="1" max="1" width="32.5703125" customWidth="1"/>
    <col min="2" max="2" width="14.5703125" customWidth="1"/>
    <col min="3" max="3" width="16.140625" customWidth="1"/>
    <col min="4" max="4" width="12.28515625" customWidth="1"/>
  </cols>
  <sheetData>
    <row r="1" spans="1:4" ht="22.5" customHeight="1" x14ac:dyDescent="0.25">
      <c r="A1" s="22" t="s">
        <v>13</v>
      </c>
      <c r="B1" s="22"/>
      <c r="C1" s="22"/>
      <c r="D1" s="22"/>
    </row>
    <row r="2" spans="1:4" x14ac:dyDescent="0.25">
      <c r="A2" s="4"/>
      <c r="B2" s="4"/>
      <c r="C2" s="4"/>
      <c r="D2" s="4"/>
    </row>
    <row r="3" spans="1:4" s="4" customFormat="1" x14ac:dyDescent="0.25">
      <c r="A3" s="1" t="s">
        <v>16</v>
      </c>
      <c r="B3" s="1"/>
      <c r="C3" s="1"/>
      <c r="D3" s="1"/>
    </row>
    <row r="4" spans="1:4" s="4" customFormat="1" x14ac:dyDescent="0.25">
      <c r="A4" s="1" t="s">
        <v>18</v>
      </c>
      <c r="B4" s="1"/>
      <c r="C4" s="1"/>
      <c r="D4" s="1"/>
    </row>
    <row r="5" spans="1:4" s="4" customFormat="1" x14ac:dyDescent="0.25">
      <c r="A5" s="1" t="s">
        <v>25</v>
      </c>
      <c r="B5" s="1"/>
      <c r="C5" s="1"/>
      <c r="D5" s="1"/>
    </row>
    <row r="6" spans="1:4" s="4" customFormat="1" ht="16.5" customHeight="1" x14ac:dyDescent="0.25">
      <c r="A6" s="1" t="s">
        <v>19</v>
      </c>
      <c r="B6" s="1"/>
      <c r="C6" s="1"/>
      <c r="D6" s="1"/>
    </row>
    <row r="7" spans="1:4" s="4" customFormat="1" x14ac:dyDescent="0.25">
      <c r="A7" s="2"/>
    </row>
    <row r="8" spans="1:4" s="4" customFormat="1" ht="37.5" customHeight="1" x14ac:dyDescent="0.25">
      <c r="A8" s="3"/>
      <c r="B8" s="6">
        <v>2017</v>
      </c>
      <c r="C8" s="6">
        <v>2018</v>
      </c>
      <c r="D8" s="6" t="s">
        <v>17</v>
      </c>
    </row>
    <row r="9" spans="1:4" s="4" customFormat="1" x14ac:dyDescent="0.25">
      <c r="A9" s="7" t="s">
        <v>7</v>
      </c>
      <c r="B9" s="8">
        <v>9811</v>
      </c>
      <c r="C9" s="8">
        <v>9822</v>
      </c>
      <c r="D9" s="17">
        <f>(C9-B9)/B9*100</f>
        <v>0.11211905004586689</v>
      </c>
    </row>
    <row r="10" spans="1:4" s="4" customFormat="1" x14ac:dyDescent="0.25">
      <c r="A10" s="9" t="s">
        <v>5</v>
      </c>
      <c r="B10" s="10">
        <v>25939</v>
      </c>
      <c r="C10" s="10">
        <v>26345</v>
      </c>
      <c r="D10" s="21">
        <f t="shared" ref="D10:D27" si="0">(C10-B10)/B10*100</f>
        <v>1.5652106866108948</v>
      </c>
    </row>
    <row r="11" spans="1:4" s="4" customFormat="1" x14ac:dyDescent="0.25">
      <c r="A11" s="11" t="s">
        <v>20</v>
      </c>
      <c r="B11" s="12">
        <v>8397</v>
      </c>
      <c r="C11" s="12">
        <v>8428</v>
      </c>
      <c r="D11" s="18">
        <f t="shared" si="0"/>
        <v>0.36917946885792541</v>
      </c>
    </row>
    <row r="12" spans="1:4" s="4" customFormat="1" x14ac:dyDescent="0.25">
      <c r="A12" s="9" t="s">
        <v>21</v>
      </c>
      <c r="B12" s="10">
        <v>22707</v>
      </c>
      <c r="C12" s="10">
        <v>23717</v>
      </c>
      <c r="D12" s="21">
        <f t="shared" si="0"/>
        <v>4.4479675870876827</v>
      </c>
    </row>
    <row r="13" spans="1:4" s="4" customFormat="1" x14ac:dyDescent="0.25">
      <c r="A13" s="11" t="s">
        <v>10</v>
      </c>
      <c r="B13" s="12">
        <v>3523</v>
      </c>
      <c r="C13" s="12">
        <v>3536</v>
      </c>
      <c r="D13" s="18">
        <f t="shared" si="0"/>
        <v>0.36900369003690037</v>
      </c>
    </row>
    <row r="14" spans="1:4" s="4" customFormat="1" x14ac:dyDescent="0.25">
      <c r="A14" s="9" t="s">
        <v>3</v>
      </c>
      <c r="B14" s="10">
        <v>2127</v>
      </c>
      <c r="C14" s="10">
        <v>2147</v>
      </c>
      <c r="D14" s="21">
        <f t="shared" si="0"/>
        <v>0.94029149036201209</v>
      </c>
    </row>
    <row r="15" spans="1:4" s="4" customFormat="1" x14ac:dyDescent="0.25">
      <c r="A15" s="11" t="s">
        <v>22</v>
      </c>
      <c r="B15" s="12">
        <v>1165</v>
      </c>
      <c r="C15" s="12">
        <v>1187</v>
      </c>
      <c r="D15" s="18">
        <f t="shared" si="0"/>
        <v>1.8884120171673819</v>
      </c>
    </row>
    <row r="16" spans="1:4" s="4" customFormat="1" x14ac:dyDescent="0.25">
      <c r="A16" s="9" t="s">
        <v>11</v>
      </c>
      <c r="B16" s="10">
        <v>4399</v>
      </c>
      <c r="C16" s="10">
        <v>4541</v>
      </c>
      <c r="D16" s="21">
        <f t="shared" si="0"/>
        <v>3.2280063650829733</v>
      </c>
    </row>
    <row r="17" spans="1:4" s="4" customFormat="1" x14ac:dyDescent="0.25">
      <c r="A17" s="11" t="s">
        <v>9</v>
      </c>
      <c r="B17" s="12">
        <v>14302</v>
      </c>
      <c r="C17" s="12">
        <v>15196</v>
      </c>
      <c r="D17" s="18">
        <f t="shared" si="0"/>
        <v>6.2508740036358548</v>
      </c>
    </row>
    <row r="18" spans="1:4" s="4" customFormat="1" x14ac:dyDescent="0.25">
      <c r="A18" s="9" t="s">
        <v>1</v>
      </c>
      <c r="B18" s="10">
        <v>4398</v>
      </c>
      <c r="C18" s="10">
        <v>4427</v>
      </c>
      <c r="D18" s="21">
        <f t="shared" si="0"/>
        <v>0.65939063210550242</v>
      </c>
    </row>
    <row r="19" spans="1:4" s="4" customFormat="1" x14ac:dyDescent="0.25">
      <c r="A19" s="11" t="s">
        <v>4</v>
      </c>
      <c r="B19" s="12">
        <v>5677</v>
      </c>
      <c r="C19" s="12">
        <v>5775</v>
      </c>
      <c r="D19" s="18">
        <f t="shared" si="0"/>
        <v>1.726263871763255</v>
      </c>
    </row>
    <row r="20" spans="1:4" s="4" customFormat="1" x14ac:dyDescent="0.25">
      <c r="A20" s="9" t="s">
        <v>2</v>
      </c>
      <c r="B20" s="10">
        <v>6212</v>
      </c>
      <c r="C20" s="10">
        <v>6296</v>
      </c>
      <c r="D20" s="21">
        <f t="shared" si="0"/>
        <v>1.3522215067611076</v>
      </c>
    </row>
    <row r="21" spans="1:4" s="4" customFormat="1" x14ac:dyDescent="0.25">
      <c r="A21" s="11" t="s">
        <v>12</v>
      </c>
      <c r="B21" s="12">
        <v>2912</v>
      </c>
      <c r="C21" s="12">
        <v>2969</v>
      </c>
      <c r="D21" s="18">
        <f t="shared" si="0"/>
        <v>1.9574175824175823</v>
      </c>
    </row>
    <row r="22" spans="1:4" s="4" customFormat="1" x14ac:dyDescent="0.25">
      <c r="A22" s="9" t="s">
        <v>6</v>
      </c>
      <c r="B22" s="10">
        <v>3724</v>
      </c>
      <c r="C22" s="10">
        <v>3600</v>
      </c>
      <c r="D22" s="21">
        <f t="shared" si="0"/>
        <v>-3.3297529538131041</v>
      </c>
    </row>
    <row r="23" spans="1:4" s="4" customFormat="1" x14ac:dyDescent="0.25">
      <c r="A23" s="11" t="s">
        <v>8</v>
      </c>
      <c r="B23" s="12">
        <v>3158</v>
      </c>
      <c r="C23" s="12">
        <v>3473</v>
      </c>
      <c r="D23" s="18">
        <f t="shared" si="0"/>
        <v>9.9746675110829646</v>
      </c>
    </row>
    <row r="24" spans="1:4" s="4" customFormat="1" x14ac:dyDescent="0.25">
      <c r="A24" s="9" t="s">
        <v>23</v>
      </c>
      <c r="B24" s="10">
        <v>18193</v>
      </c>
      <c r="C24" s="10">
        <v>18300</v>
      </c>
      <c r="D24" s="21">
        <f t="shared" si="0"/>
        <v>0.58813829494860659</v>
      </c>
    </row>
    <row r="25" spans="1:4" s="4" customFormat="1" ht="23.25" customHeight="1" x14ac:dyDescent="0.25">
      <c r="A25" s="13" t="s">
        <v>0</v>
      </c>
      <c r="B25" s="14">
        <v>7949</v>
      </c>
      <c r="C25" s="14">
        <v>7801</v>
      </c>
      <c r="D25" s="19">
        <f t="shared" si="0"/>
        <v>-1.8618694175367971</v>
      </c>
    </row>
    <row r="26" spans="1:4" s="4" customFormat="1" ht="15" customHeight="1" x14ac:dyDescent="0.25">
      <c r="A26" s="3" t="s">
        <v>24</v>
      </c>
      <c r="B26" s="10">
        <v>68</v>
      </c>
      <c r="C26" s="10">
        <v>73</v>
      </c>
      <c r="D26" s="21">
        <f t="shared" si="0"/>
        <v>7.3529411764705888</v>
      </c>
    </row>
    <row r="27" spans="1:4" s="4" customFormat="1" x14ac:dyDescent="0.25">
      <c r="A27" s="15" t="s">
        <v>15</v>
      </c>
      <c r="B27" s="16">
        <v>144525</v>
      </c>
      <c r="C27" s="16">
        <v>147487</v>
      </c>
      <c r="D27" s="20">
        <f t="shared" si="0"/>
        <v>2.0494724096177133</v>
      </c>
    </row>
    <row r="28" spans="1:4" s="4" customFormat="1" ht="23.25" customHeight="1" x14ac:dyDescent="0.25">
      <c r="A28" s="5" t="s">
        <v>14</v>
      </c>
      <c r="B28" s="5"/>
      <c r="C28" s="5"/>
    </row>
    <row r="29" spans="1:4" s="4" customFormat="1" x14ac:dyDescent="0.25"/>
    <row r="30" spans="1:4" s="4" customFormat="1" x14ac:dyDescent="0.25"/>
    <row r="31" spans="1:4" s="4" customFormat="1" x14ac:dyDescent="0.25"/>
    <row r="32" spans="1:4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</sheetData>
  <mergeCells count="1">
    <mergeCell ref="A1:D1"/>
  </mergeCells>
  <pageMargins left="0.70866141732283472" right="0.35433070866141736" top="0.47244094488188981" bottom="0.4724409448818898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1.8.1-14</vt:lpstr>
      <vt:lpstr>'1.8.1-14'!Área_de_impresión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2016-06-13T09:33:26Z</cp:lastPrinted>
  <dcterms:created xsi:type="dcterms:W3CDTF">2014-08-12T10:25:16Z</dcterms:created>
  <dcterms:modified xsi:type="dcterms:W3CDTF">2019-07-22T08:03:32Z</dcterms:modified>
</cp:coreProperties>
</file>