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9\1.9.1\1.9.1.2\"/>
    </mc:Choice>
  </mc:AlternateContent>
  <xr:revisionPtr revIDLastSave="0" documentId="13_ncr:1_{88C2745D-5C2D-4EAD-8A53-3950E903B3BB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9.1-2" sheetId="17" r:id="rId1"/>
  </sheets>
  <definedNames>
    <definedName name="_xlnm.Print_Area" localSheetId="0">'1.9.1-2'!$A$1:$H$4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7" l="1"/>
  <c r="I10" i="17"/>
  <c r="I11" i="17"/>
  <c r="I12" i="17"/>
  <c r="I13" i="17"/>
  <c r="I14" i="17"/>
  <c r="I15" i="17"/>
  <c r="I16" i="17"/>
  <c r="I8" i="17"/>
  <c r="H9" i="17"/>
  <c r="H10" i="17"/>
  <c r="H11" i="17"/>
  <c r="H12" i="17"/>
  <c r="H13" i="17"/>
  <c r="H14" i="17"/>
  <c r="H15" i="17"/>
  <c r="H16" i="17"/>
  <c r="H8" i="17"/>
  <c r="F17" i="17" l="1"/>
  <c r="I17" i="17" l="1"/>
  <c r="H17" i="17"/>
</calcChain>
</file>

<file path=xl/sharedStrings.xml><?xml version="1.0" encoding="utf-8"?>
<sst xmlns="http://schemas.openxmlformats.org/spreadsheetml/2006/main" count="194" uniqueCount="18">
  <si>
    <t>Cuadro 1.9.1-2</t>
  </si>
  <si>
    <t>Nº empresas</t>
  </si>
  <si>
    <t>% sobre el 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</si>
  <si>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</si>
  <si>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</si>
  <si>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</si>
  <si>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</si>
  <si>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</si>
  <si>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</si>
  <si>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</si>
  <si>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</si>
  <si>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</si>
  <si>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</si>
  <si>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CES. Informe de Situación Económica y Social de Castilla y León en 2018</t>
  </si>
  <si>
    <t>Distribución provincial del número de empresas de Castilla y León, por provincias. Años 2008, 2017 y 2018</t>
  </si>
  <si>
    <t>% Variación 2008/2018</t>
  </si>
  <si>
    <t>% Variación 2017/2018</t>
  </si>
  <si>
    <t>Fuente: Elaboración propia a partir de datos del Directorio Central de Empresas (DIRCE).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</si>
</sst>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rgb="FFFFFFFF"/>
      <name val="Myriad Pro"/>
      <family val="2"/>
    </font>
    <font>
      <sz val="11"/>
      <color rgb="FF000000"/>
      <name val="Myriad Pro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5" fillId="2" borderId="0" xfId="1" applyFont="1"/>
    <xf numFmtId="0" fontId="4" fillId="0" borderId="0" xfId="0" applyFont="1"/>
    <xf numFmtId="0" fontId="3" fillId="3" borderId="0" xfId="2" applyFont="1"/>
    <xf numFmtId="0" fontId="7" fillId="0" borderId="0" xfId="0" applyFont="1" applyAlignment="1">
      <alignment horizontal="left" vertical="center" wrapText="1" indent="1"/>
    </xf>
    <xf numFmtId="0" fontId="7" fillId="4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3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 indent="3"/>
    </xf>
    <xf numFmtId="3" fontId="7" fillId="0" borderId="1" xfId="0" applyNumberFormat="1" applyFont="1" applyBorder="1" applyAlignment="1">
      <alignment horizontal="right" vertical="center" wrapText="1" indent="3"/>
    </xf>
    <xf numFmtId="0" fontId="7" fillId="6" borderId="0" xfId="0" applyFont="1" applyFill="1" applyAlignment="1">
      <alignment horizontal="left" vertical="center" wrapText="1" indent="1"/>
    </xf>
    <xf numFmtId="3" fontId="7" fillId="6" borderId="0" xfId="0" applyNumberFormat="1" applyFont="1" applyFill="1" applyAlignment="1">
      <alignment horizontal="right" vertical="center" wrapText="1"/>
    </xf>
    <xf numFmtId="165" fontId="7" fillId="6" borderId="0" xfId="0" applyNumberFormat="1" applyFont="1" applyFill="1" applyAlignment="1">
      <alignment horizontal="right" vertical="center" wrapText="1" indent="3"/>
    </xf>
    <xf numFmtId="3" fontId="7" fillId="6" borderId="0" xfId="0" applyNumberFormat="1" applyFont="1" applyFill="1" applyAlignment="1">
      <alignment horizontal="right" vertical="center" wrapText="1" indent="3"/>
    </xf>
    <xf numFmtId="3" fontId="7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 wrapText="1" indent="3"/>
    </xf>
    <xf numFmtId="3" fontId="7" fillId="0" borderId="0" xfId="0" applyNumberFormat="1" applyFont="1" applyAlignment="1">
      <alignment horizontal="right" vertical="center" wrapText="1" indent="3"/>
    </xf>
    <xf numFmtId="0" fontId="7" fillId="7" borderId="2" xfId="0" applyFont="1" applyFill="1" applyBorder="1" applyAlignment="1">
      <alignment horizontal="left" vertical="center" wrapText="1" indent="1"/>
    </xf>
    <xf numFmtId="3" fontId="7" fillId="7" borderId="2" xfId="0" applyNumberFormat="1" applyFont="1" applyFill="1" applyBorder="1" applyAlignment="1">
      <alignment horizontal="right" vertical="center" wrapText="1"/>
    </xf>
    <xf numFmtId="165" fontId="7" fillId="7" borderId="2" xfId="0" applyNumberFormat="1" applyFont="1" applyFill="1" applyBorder="1" applyAlignment="1">
      <alignment horizontal="right" vertical="center" wrapText="1" indent="3"/>
    </xf>
    <xf numFmtId="3" fontId="7" fillId="7" borderId="2" xfId="0" applyNumberFormat="1" applyFont="1" applyFill="1" applyBorder="1" applyAlignment="1">
      <alignment horizontal="right" vertical="center" wrapText="1" indent="3"/>
    </xf>
    <xf numFmtId="165" fontId="7" fillId="0" borderId="1" xfId="3" applyNumberFormat="1" applyFont="1" applyBorder="1" applyAlignment="1">
      <alignment horizontal="right" vertical="center" wrapText="1" indent="3"/>
    </xf>
    <xf numFmtId="0" fontId="6" fillId="5" borderId="0" xfId="0" applyFont="1" applyFill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center" wrapText="1" indent="3"/>
    </xf>
    <xf numFmtId="165" fontId="7" fillId="8" borderId="0" xfId="0" applyNumberFormat="1" applyFont="1" applyFill="1" applyBorder="1" applyAlignment="1">
      <alignment horizontal="right" vertical="center" wrapText="1" indent="3"/>
    </xf>
    <xf numFmtId="165" fontId="7" fillId="9" borderId="2" xfId="0" applyNumberFormat="1" applyFont="1" applyFill="1" applyBorder="1" applyAlignment="1">
      <alignment horizontal="right" vertical="center" wrapText="1" indent="3"/>
    </xf>
  </cellXfs>
  <cellStyles count="5">
    <cellStyle name="40% - Énfasis1" xfId="2" builtinId="31"/>
    <cellStyle name="Énfasis1" xfId="1" builtinId="29"/>
    <cellStyle name="Normal" xfId="0" builtinId="0"/>
    <cellStyle name="Normal 2" xfId="4" xr:uid="{0AE03657-8E2E-4009-B4F1-CD2BF727A993}"/>
    <cellStyle name="Porcentaje" xfId="3" builtinId="5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Q26" sqref="Q26"/>
    </sheetView>
  </sheetViews>
  <sheetFormatPr baseColWidth="10" defaultRowHeight="15" x14ac:dyDescent="0.25"/>
  <cols>
    <col min="1" max="1" width="17.7109375" customWidth="1"/>
    <col min="2" max="2" width="12.5703125" customWidth="1"/>
    <col min="3" max="3" width="12.42578125" customWidth="1"/>
    <col min="4" max="4" width="12.5703125" customWidth="1"/>
    <col min="5" max="8" width="13.42578125" customWidth="1"/>
  </cols>
  <sheetData>
    <row r="1" spans="1:9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0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3" t="s">
        <v>14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7.25" customHeight="1" x14ac:dyDescent="0.25">
      <c r="A6" s="2"/>
      <c r="B6" s="22">
        <v>2008</v>
      </c>
      <c r="C6" s="22"/>
      <c r="D6" s="22">
        <v>2017</v>
      </c>
      <c r="E6" s="22"/>
      <c r="F6" s="22">
        <v>2018</v>
      </c>
      <c r="G6" s="22"/>
      <c r="H6" s="22" t="s">
        <v>15</v>
      </c>
      <c r="I6" s="22" t="s">
        <v>16</v>
      </c>
    </row>
    <row r="7" spans="1:9" ht="30" x14ac:dyDescent="0.25">
      <c r="A7" s="4"/>
      <c r="B7" s="5" t="s">
        <v>1</v>
      </c>
      <c r="C7" s="5" t="s">
        <v>2</v>
      </c>
      <c r="D7" s="5" t="s">
        <v>1</v>
      </c>
      <c r="E7" s="5" t="s">
        <v>2</v>
      </c>
      <c r="F7" s="5" t="s">
        <v>1</v>
      </c>
      <c r="G7" s="5" t="s">
        <v>2</v>
      </c>
      <c r="H7" s="22"/>
      <c r="I7" s="22"/>
    </row>
    <row r="8" spans="1:9" x14ac:dyDescent="0.25">
      <c r="A8" s="6" t="s">
        <v>3</v>
      </c>
      <c r="B8" s="7">
        <v>11708</v>
      </c>
      <c r="C8" s="8">
        <v>6.8</v>
      </c>
      <c r="D8" s="9">
        <v>10178</v>
      </c>
      <c r="E8" s="8">
        <v>6.3</v>
      </c>
      <c r="F8" s="9">
        <v>10170</v>
      </c>
      <c r="G8" s="21">
        <v>6.3</v>
      </c>
      <c r="H8" s="8">
        <f>(F8-B8)/B8*100</f>
        <v>-13.136317048172188</v>
      </c>
      <c r="I8" s="8">
        <f>(F8-D8)/D8*100</f>
        <v>-7.8600903910394967E-2</v>
      </c>
    </row>
    <row r="9" spans="1:9" x14ac:dyDescent="0.25">
      <c r="A9" s="10" t="s">
        <v>4</v>
      </c>
      <c r="B9" s="11">
        <v>25891</v>
      </c>
      <c r="C9" s="12">
        <v>14.9</v>
      </c>
      <c r="D9" s="13">
        <v>25811</v>
      </c>
      <c r="E9" s="12">
        <v>16</v>
      </c>
      <c r="F9" s="13">
        <v>26031</v>
      </c>
      <c r="G9" s="12">
        <v>16.100000000000001</v>
      </c>
      <c r="H9" s="24">
        <f t="shared" ref="H9:H17" si="0">(F9-B9)/B9*100</f>
        <v>0.5407284384535167</v>
      </c>
      <c r="I9" s="24">
        <f t="shared" ref="I9:I17" si="1">(F9-D9)/D9*100</f>
        <v>0.85234977335244666</v>
      </c>
    </row>
    <row r="10" spans="1:9" x14ac:dyDescent="0.25">
      <c r="A10" s="4" t="s">
        <v>5</v>
      </c>
      <c r="B10" s="14">
        <v>34012</v>
      </c>
      <c r="C10" s="15">
        <v>19.600000000000001</v>
      </c>
      <c r="D10" s="16">
        <v>31173</v>
      </c>
      <c r="E10" s="15">
        <v>19.3</v>
      </c>
      <c r="F10" s="16">
        <v>31276</v>
      </c>
      <c r="G10" s="15">
        <v>19.3</v>
      </c>
      <c r="H10" s="23">
        <f t="shared" si="0"/>
        <v>-8.0442196871692353</v>
      </c>
      <c r="I10" s="23">
        <f t="shared" si="1"/>
        <v>0.3304141404420492</v>
      </c>
    </row>
    <row r="11" spans="1:9" x14ac:dyDescent="0.25">
      <c r="A11" s="10" t="s">
        <v>6</v>
      </c>
      <c r="B11" s="11">
        <v>11111</v>
      </c>
      <c r="C11" s="12">
        <v>6.4</v>
      </c>
      <c r="D11" s="13">
        <v>10021</v>
      </c>
      <c r="E11" s="12">
        <v>6.2</v>
      </c>
      <c r="F11" s="13">
        <v>10024</v>
      </c>
      <c r="G11" s="12">
        <v>6.2</v>
      </c>
      <c r="H11" s="24">
        <f t="shared" si="0"/>
        <v>-9.7830978309783099</v>
      </c>
      <c r="I11" s="24">
        <f t="shared" si="1"/>
        <v>2.9937132022752222E-2</v>
      </c>
    </row>
    <row r="12" spans="1:9" x14ac:dyDescent="0.25">
      <c r="A12" s="4" t="s">
        <v>7</v>
      </c>
      <c r="B12" s="14">
        <v>23869</v>
      </c>
      <c r="C12" s="15">
        <v>13.8</v>
      </c>
      <c r="D12" s="16">
        <v>22347</v>
      </c>
      <c r="E12" s="15">
        <v>13.8</v>
      </c>
      <c r="F12" s="16">
        <v>22373</v>
      </c>
      <c r="G12" s="15">
        <v>13.8</v>
      </c>
      <c r="H12" s="23">
        <f t="shared" si="0"/>
        <v>-6.267543675897608</v>
      </c>
      <c r="I12" s="23">
        <f t="shared" si="1"/>
        <v>0.11634671320535195</v>
      </c>
    </row>
    <row r="13" spans="1:9" x14ac:dyDescent="0.25">
      <c r="A13" s="10" t="s">
        <v>8</v>
      </c>
      <c r="B13" s="11">
        <v>11906</v>
      </c>
      <c r="C13" s="12">
        <v>6.9</v>
      </c>
      <c r="D13" s="13">
        <v>10738</v>
      </c>
      <c r="E13" s="12">
        <v>6.6</v>
      </c>
      <c r="F13" s="13">
        <v>10793</v>
      </c>
      <c r="G13" s="12">
        <v>6.7</v>
      </c>
      <c r="H13" s="24">
        <f t="shared" si="0"/>
        <v>-9.3482277843104313</v>
      </c>
      <c r="I13" s="24">
        <f t="shared" si="1"/>
        <v>0.5121996647420376</v>
      </c>
    </row>
    <row r="14" spans="1:9" x14ac:dyDescent="0.25">
      <c r="A14" s="4" t="s">
        <v>9</v>
      </c>
      <c r="B14" s="14">
        <v>6087</v>
      </c>
      <c r="C14" s="15">
        <v>3.5</v>
      </c>
      <c r="D14" s="16">
        <v>5741</v>
      </c>
      <c r="E14" s="15">
        <v>3.6</v>
      </c>
      <c r="F14" s="16">
        <v>5689</v>
      </c>
      <c r="G14" s="15">
        <v>3.5</v>
      </c>
      <c r="H14" s="23">
        <f t="shared" si="0"/>
        <v>-6.538524724823394</v>
      </c>
      <c r="I14" s="23">
        <f t="shared" si="1"/>
        <v>-0.9057655460721129</v>
      </c>
    </row>
    <row r="15" spans="1:9" x14ac:dyDescent="0.25">
      <c r="A15" s="10" t="s">
        <v>10</v>
      </c>
      <c r="B15" s="11">
        <v>36053</v>
      </c>
      <c r="C15" s="12">
        <v>20.8</v>
      </c>
      <c r="D15" s="13">
        <v>33967</v>
      </c>
      <c r="E15" s="12">
        <v>21</v>
      </c>
      <c r="F15" s="13">
        <v>33998</v>
      </c>
      <c r="G15" s="12">
        <v>21</v>
      </c>
      <c r="H15" s="24">
        <f t="shared" si="0"/>
        <v>-5.6999417524200489</v>
      </c>
      <c r="I15" s="24">
        <f t="shared" si="1"/>
        <v>9.1265051373391817E-2</v>
      </c>
    </row>
    <row r="16" spans="1:9" x14ac:dyDescent="0.25">
      <c r="A16" s="4" t="s">
        <v>11</v>
      </c>
      <c r="B16" s="14">
        <v>12572</v>
      </c>
      <c r="C16" s="15">
        <v>7.3</v>
      </c>
      <c r="D16" s="16">
        <v>11643</v>
      </c>
      <c r="E16" s="15">
        <v>7.2</v>
      </c>
      <c r="F16" s="16">
        <v>11632</v>
      </c>
      <c r="G16" s="15">
        <v>7.2</v>
      </c>
      <c r="H16" s="23">
        <f t="shared" si="0"/>
        <v>-7.4769328666878785</v>
      </c>
      <c r="I16" s="23">
        <f t="shared" si="1"/>
        <v>-9.447736837584815E-2</v>
      </c>
    </row>
    <row r="17" spans="1:9" x14ac:dyDescent="0.25">
      <c r="A17" s="17" t="s">
        <v>12</v>
      </c>
      <c r="B17" s="18">
        <v>173209</v>
      </c>
      <c r="C17" s="19">
        <v>100</v>
      </c>
      <c r="D17" s="20">
        <v>161619</v>
      </c>
      <c r="E17" s="19">
        <v>100</v>
      </c>
      <c r="F17" s="20">
        <f>SUM(F8:F16)</f>
        <v>161986</v>
      </c>
      <c r="G17" s="19">
        <v>100</v>
      </c>
      <c r="H17" s="25">
        <f t="shared" si="0"/>
        <v>-6.4794554555479227</v>
      </c>
      <c r="I17" s="25">
        <f t="shared" si="1"/>
        <v>0.22707726195558692</v>
      </c>
    </row>
    <row r="18" spans="1:9" ht="18.75" customHeight="1" x14ac:dyDescent="0.25">
      <c r="A18" s="2" t="s">
        <v>17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mergeCells count="5">
    <mergeCell ref="I6:I7"/>
    <mergeCell ref="B6:C6"/>
    <mergeCell ref="D6:E6"/>
    <mergeCell ref="F6:G6"/>
    <mergeCell ref="H6:H7"/>
  </mergeCells>
  <pageMargins left="0.5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1.9.1-2</vt:lpstr>
      <vt:lpstr>'1.9.1-2'!Área_de_impresión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2015-08-11T08:18:20Z</cp:lastPrinted>
  <dcterms:created xsi:type="dcterms:W3CDTF">2014-06-13T10:22:01Z</dcterms:created>
  <dcterms:modified xsi:type="dcterms:W3CDTF">2019-06-12T12:12:22Z</dcterms:modified>
</cp:coreProperties>
</file>