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1.9\1.9.2\1.9.2.2\"/>
    </mc:Choice>
  </mc:AlternateContent>
  <xr:revisionPtr revIDLastSave="0" documentId="13_ncr:1_{2A3B569B-C4FC-418B-A2CF-EA6C8F73ABF9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9.2-1" sheetId="7" r:id="rId1"/>
  </sheets>
  <definedNames>
    <definedName name="_xlnm.Print_Area" localSheetId="0">'1.9.2-1'!#REF!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7" l="1"/>
  <c r="B16" i="7"/>
</calcChain>
</file>

<file path=xl/sharedStrings.xml><?xml version="1.0" encoding="utf-8"?>
<sst xmlns="http://schemas.openxmlformats.org/spreadsheetml/2006/main" count="19" uniqueCount="19">
  <si>
    <t>Fuente:  Consejería de Economía y Hacienda de la Junta de Castilla y León.</t>
  </si>
  <si>
    <t>Cuadro 1.9.2-1</t>
  </si>
  <si>
    <t xml:space="preserve">Entidad/Producto </t>
  </si>
  <si>
    <t>Solicitudes Financiadas</t>
  </si>
  <si>
    <t>%</t>
  </si>
  <si>
    <t xml:space="preserve"> % </t>
  </si>
  <si>
    <t>Bonificación tipo de interés</t>
  </si>
  <si>
    <t xml:space="preserve">Capital Riesgo (capital + prést. partic.) </t>
  </si>
  <si>
    <t>Cobertura de riesgo</t>
  </si>
  <si>
    <t>Financiación Directa EEPP</t>
  </si>
  <si>
    <t xml:space="preserve">Garantías/Avales </t>
  </si>
  <si>
    <t>Iniciativa PYME</t>
  </si>
  <si>
    <t xml:space="preserve">Préstamos EE.FF. (Plataforma + Otras) </t>
  </si>
  <si>
    <t>Subvenciones</t>
  </si>
  <si>
    <t>Total Proyectos Financiados</t>
  </si>
  <si>
    <t>CES. Informe de Situación Económica y Social de Castilla y León en 2018</t>
  </si>
  <si>
    <t>Actuaciones de la Lanzadera Financiera de Castilla y León, 2018</t>
  </si>
  <si>
    <t>Importe Financiado (€)</t>
  </si>
  <si>
    <t>Instrumentos Financieros del Programa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</si>
</sst>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1" applyFont="1"/>
    <xf numFmtId="0" fontId="4" fillId="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3" fillId="2" borderId="0" xfId="1" applyFont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0" fontId="4" fillId="5" borderId="2" xfId="3" applyFont="1" applyBorder="1" applyAlignment="1">
      <alignment horizontal="left" wrapText="1"/>
    </xf>
    <xf numFmtId="3" fontId="4" fillId="5" borderId="2" xfId="3" applyNumberFormat="1" applyFont="1" applyBorder="1" applyAlignment="1">
      <alignment horizontal="center" wrapText="1"/>
    </xf>
    <xf numFmtId="164" fontId="4" fillId="4" borderId="1" xfId="4" applyNumberFormat="1" applyFont="1" applyFill="1" applyBorder="1" applyAlignment="1">
      <alignment horizontal="right" wrapText="1" indent="1"/>
    </xf>
    <xf numFmtId="164" fontId="4" fillId="4" borderId="0" xfId="4" applyNumberFormat="1" applyFont="1" applyFill="1" applyAlignment="1">
      <alignment horizontal="right" wrapText="1" indent="1"/>
    </xf>
    <xf numFmtId="164" fontId="4" fillId="5" borderId="2" xfId="4" applyNumberFormat="1" applyFont="1" applyFill="1" applyBorder="1" applyAlignment="1">
      <alignment horizontal="right" wrapText="1" indent="1"/>
    </xf>
    <xf numFmtId="164" fontId="4" fillId="0" borderId="0" xfId="4" applyNumberFormat="1" applyFont="1" applyAlignment="1">
      <alignment horizontal="right" wrapText="1" indent="1"/>
    </xf>
    <xf numFmtId="165" fontId="4" fillId="4" borderId="1" xfId="0" applyNumberFormat="1" applyFont="1" applyFill="1" applyBorder="1" applyAlignment="1">
      <alignment horizontal="right" wrapText="1" indent="1"/>
    </xf>
    <xf numFmtId="165" fontId="4" fillId="0" borderId="0" xfId="0" applyNumberFormat="1" applyFont="1" applyAlignment="1">
      <alignment horizontal="right" wrapText="1" indent="1"/>
    </xf>
    <xf numFmtId="165" fontId="4" fillId="4" borderId="0" xfId="0" applyNumberFormat="1" applyFont="1" applyFill="1" applyAlignment="1">
      <alignment horizontal="right" wrapText="1" indent="1"/>
    </xf>
    <xf numFmtId="165" fontId="4" fillId="5" borderId="2" xfId="3" applyNumberFormat="1" applyFont="1" applyBorder="1" applyAlignment="1">
      <alignment horizontal="right" wrapText="1" inden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164" fontId="4" fillId="4" borderId="0" xfId="4" applyNumberFormat="1" applyFont="1" applyFill="1" applyAlignment="1">
      <alignment horizontal="right" vertical="center" wrapText="1"/>
    </xf>
    <xf numFmtId="165" fontId="4" fillId="4" borderId="0" xfId="0" applyNumberFormat="1" applyFont="1" applyFill="1" applyAlignment="1">
      <alignment horizontal="right" vertical="center" wrapText="1"/>
    </xf>
    <xf numFmtId="0" fontId="5" fillId="3" borderId="0" xfId="2" applyFont="1" applyAlignment="1">
      <alignment horizontal="justify"/>
    </xf>
    <xf numFmtId="0" fontId="5" fillId="0" borderId="0" xfId="2" applyFont="1" applyFill="1" applyAlignment="1">
      <alignment horizontal="justify"/>
    </xf>
    <xf numFmtId="164" fontId="4" fillId="4" borderId="1" xfId="0" applyNumberFormat="1" applyFont="1" applyFill="1" applyBorder="1" applyAlignment="1">
      <alignment horizontal="right" vertical="center" wrapText="1" indent="1"/>
    </xf>
    <xf numFmtId="164" fontId="4" fillId="6" borderId="0" xfId="0" applyNumberFormat="1" applyFont="1" applyFill="1" applyAlignment="1">
      <alignment horizontal="right" vertical="center" wrapText="1" indent="1"/>
    </xf>
    <xf numFmtId="164" fontId="4" fillId="4" borderId="0" xfId="0" applyNumberFormat="1" applyFont="1" applyFill="1" applyAlignment="1">
      <alignment horizontal="right" vertical="center" wrapText="1" indent="1"/>
    </xf>
    <xf numFmtId="164" fontId="4" fillId="5" borderId="2" xfId="3" applyNumberFormat="1" applyFont="1" applyBorder="1" applyAlignment="1">
      <alignment horizontal="right" vertical="center" wrapText="1" indent="1"/>
    </xf>
  </cellXfs>
  <cellStyles count="5">
    <cellStyle name="20% - Énfasis1" xfId="3" builtinId="30"/>
    <cellStyle name="40% - Énfasis1" xfId="2" builtinId="31"/>
    <cellStyle name="Énfasis1" xfId="1" builtinId="29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workbookViewId="0">
      <selection activeCell="C20" sqref="C20"/>
    </sheetView>
  </sheetViews>
  <sheetFormatPr baseColWidth="10" defaultRowHeight="15" x14ac:dyDescent="0.25"/>
  <cols>
    <col min="1" max="1" width="45.7109375" customWidth="1"/>
    <col min="2" max="2" width="14.85546875" customWidth="1"/>
    <col min="3" max="3" width="11.28515625" customWidth="1"/>
    <col min="4" max="4" width="22.28515625" customWidth="1"/>
    <col min="5" max="5" width="10.42578125" customWidth="1"/>
  </cols>
  <sheetData>
    <row r="1" spans="1:11" x14ac:dyDescent="0.25">
      <c r="A1" s="1" t="s">
        <v>15</v>
      </c>
      <c r="B1" s="1"/>
      <c r="C1" s="1"/>
      <c r="D1" s="1"/>
      <c r="E1" s="1"/>
      <c r="F1" s="4"/>
      <c r="G1" s="4"/>
      <c r="H1" s="4"/>
      <c r="I1" s="4"/>
      <c r="J1" s="4"/>
      <c r="K1" s="4"/>
    </row>
    <row r="2" spans="1:11" ht="11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7.100000000000001" customHeight="1" x14ac:dyDescent="0.25">
      <c r="A3" s="24" t="s">
        <v>1</v>
      </c>
      <c r="B3" s="24"/>
      <c r="C3" s="24"/>
      <c r="D3" s="24"/>
      <c r="E3" s="24"/>
      <c r="F3" s="4"/>
      <c r="G3" s="4"/>
      <c r="H3" s="4"/>
      <c r="I3" s="4"/>
      <c r="J3" s="4"/>
      <c r="K3" s="4"/>
    </row>
    <row r="4" spans="1:11" ht="17.100000000000001" customHeight="1" x14ac:dyDescent="0.25">
      <c r="A4" s="24" t="s">
        <v>16</v>
      </c>
      <c r="B4" s="24"/>
      <c r="C4" s="24"/>
      <c r="D4" s="24"/>
      <c r="E4" s="24"/>
      <c r="F4" s="4"/>
      <c r="G4" s="4"/>
      <c r="H4" s="4"/>
      <c r="I4" s="4"/>
      <c r="J4" s="4"/>
      <c r="K4" s="4"/>
    </row>
    <row r="5" spans="1:11" ht="18" customHeight="1" x14ac:dyDescent="0.25">
      <c r="A5" s="25"/>
      <c r="B5" s="25"/>
      <c r="C5" s="25"/>
      <c r="D5" s="25"/>
      <c r="E5" s="25"/>
      <c r="F5" s="4"/>
      <c r="G5" s="4"/>
      <c r="H5" s="4"/>
      <c r="I5" s="4"/>
      <c r="J5" s="4"/>
      <c r="K5" s="4"/>
    </row>
    <row r="6" spans="1:11" ht="37.5" customHeight="1" x14ac:dyDescent="0.25">
      <c r="A6" s="5" t="s">
        <v>2</v>
      </c>
      <c r="B6" s="5" t="s">
        <v>3</v>
      </c>
      <c r="C6" s="5" t="s">
        <v>4</v>
      </c>
      <c r="D6" s="5" t="s">
        <v>17</v>
      </c>
      <c r="E6" s="5" t="s">
        <v>5</v>
      </c>
      <c r="F6" s="4"/>
      <c r="G6" s="4"/>
      <c r="H6" s="4"/>
      <c r="I6" s="4"/>
      <c r="J6" s="4"/>
      <c r="K6" s="4"/>
    </row>
    <row r="7" spans="1:11" ht="18" customHeight="1" x14ac:dyDescent="0.25">
      <c r="A7" s="8" t="s">
        <v>6</v>
      </c>
      <c r="B7" s="9">
        <v>923</v>
      </c>
      <c r="C7" s="12">
        <v>0.34860000000000002</v>
      </c>
      <c r="D7" s="16">
        <v>113739685.76000001</v>
      </c>
      <c r="E7" s="26">
        <v>0.23039999999999999</v>
      </c>
      <c r="F7" s="4"/>
      <c r="G7" s="4"/>
      <c r="H7" s="4"/>
      <c r="I7" s="4"/>
      <c r="J7" s="4"/>
      <c r="K7" s="4"/>
    </row>
    <row r="8" spans="1:11" ht="18" customHeight="1" x14ac:dyDescent="0.25">
      <c r="A8" s="3" t="s">
        <v>7</v>
      </c>
      <c r="B8" s="7">
        <v>51</v>
      </c>
      <c r="C8" s="15">
        <v>1.9300000000000001E-2</v>
      </c>
      <c r="D8" s="17">
        <v>83345078.959999993</v>
      </c>
      <c r="E8" s="27">
        <v>0.16880000000000001</v>
      </c>
      <c r="F8" s="4"/>
      <c r="G8" s="4"/>
      <c r="H8" s="4"/>
      <c r="I8" s="4"/>
      <c r="J8" s="4"/>
      <c r="K8" s="4"/>
    </row>
    <row r="9" spans="1:11" ht="18" customHeight="1" x14ac:dyDescent="0.25">
      <c r="A9" s="2" t="s">
        <v>8</v>
      </c>
      <c r="B9" s="6">
        <v>23</v>
      </c>
      <c r="C9" s="13">
        <v>8.6999999999999994E-3</v>
      </c>
      <c r="D9" s="18">
        <v>2441000</v>
      </c>
      <c r="E9" s="28">
        <v>4.8999999999999998E-3</v>
      </c>
      <c r="F9" s="4"/>
      <c r="G9" s="4"/>
      <c r="H9" s="4"/>
      <c r="I9" s="4"/>
      <c r="J9" s="4"/>
      <c r="K9" s="4"/>
    </row>
    <row r="10" spans="1:11" ht="18" customHeight="1" x14ac:dyDescent="0.25">
      <c r="A10" s="3" t="s">
        <v>9</v>
      </c>
      <c r="B10" s="7">
        <v>2</v>
      </c>
      <c r="C10" s="15">
        <v>8.0000000000000004E-4</v>
      </c>
      <c r="D10" s="17">
        <v>45660361.579999998</v>
      </c>
      <c r="E10" s="27">
        <v>9.2499999999999999E-2</v>
      </c>
      <c r="F10" s="4"/>
      <c r="G10" s="4"/>
      <c r="H10" s="4"/>
      <c r="I10" s="4"/>
      <c r="J10" s="4"/>
      <c r="K10" s="4"/>
    </row>
    <row r="11" spans="1:11" ht="18" customHeight="1" x14ac:dyDescent="0.25">
      <c r="A11" s="2" t="s">
        <v>10</v>
      </c>
      <c r="B11" s="6">
        <v>909</v>
      </c>
      <c r="C11" s="13">
        <v>0.34329999999999999</v>
      </c>
      <c r="D11" s="18">
        <v>135370398.52000001</v>
      </c>
      <c r="E11" s="28">
        <v>0.2742</v>
      </c>
      <c r="F11" s="4"/>
      <c r="G11" s="4"/>
      <c r="H11" s="4"/>
      <c r="I11" s="4"/>
      <c r="J11" s="4"/>
      <c r="K11" s="4"/>
    </row>
    <row r="12" spans="1:11" ht="18" customHeight="1" x14ac:dyDescent="0.25">
      <c r="A12" s="3" t="s">
        <v>11</v>
      </c>
      <c r="B12" s="7">
        <v>180</v>
      </c>
      <c r="C12" s="15">
        <v>6.8000000000000005E-2</v>
      </c>
      <c r="D12" s="17">
        <v>12508727.49</v>
      </c>
      <c r="E12" s="27">
        <v>2.53E-2</v>
      </c>
      <c r="F12" s="4"/>
      <c r="G12" s="4"/>
      <c r="H12" s="4"/>
      <c r="I12" s="4"/>
      <c r="J12" s="4"/>
      <c r="K12" s="4"/>
    </row>
    <row r="13" spans="1:11" ht="18" customHeight="1" x14ac:dyDescent="0.25">
      <c r="A13" s="2" t="s">
        <v>12</v>
      </c>
      <c r="B13" s="6">
        <v>7</v>
      </c>
      <c r="C13" s="13">
        <v>2.5999999999999999E-3</v>
      </c>
      <c r="D13" s="18">
        <v>51975000</v>
      </c>
      <c r="E13" s="28">
        <v>0.1053</v>
      </c>
      <c r="F13" s="4"/>
      <c r="G13" s="4"/>
      <c r="H13" s="4"/>
      <c r="I13" s="4"/>
      <c r="J13" s="4"/>
      <c r="K13" s="4"/>
    </row>
    <row r="14" spans="1:11" ht="18" customHeight="1" x14ac:dyDescent="0.25">
      <c r="A14" s="3" t="s">
        <v>13</v>
      </c>
      <c r="B14" s="7">
        <v>385</v>
      </c>
      <c r="C14" s="15">
        <v>0.1454</v>
      </c>
      <c r="D14" s="17">
        <v>21008501.190000001</v>
      </c>
      <c r="E14" s="27">
        <v>4.2599999999999999E-2</v>
      </c>
      <c r="F14" s="4"/>
      <c r="G14" s="4"/>
      <c r="H14" s="4"/>
      <c r="I14" s="4"/>
      <c r="J14" s="4"/>
      <c r="K14" s="4"/>
    </row>
    <row r="15" spans="1:11" ht="18" customHeight="1" x14ac:dyDescent="0.25">
      <c r="A15" s="21" t="s">
        <v>18</v>
      </c>
      <c r="B15" s="20">
        <v>168</v>
      </c>
      <c r="C15" s="22">
        <v>6.3399999999999998E-2</v>
      </c>
      <c r="D15" s="23">
        <v>27603994</v>
      </c>
      <c r="E15" s="28">
        <v>5.5899999999999998E-2</v>
      </c>
      <c r="F15" s="4"/>
      <c r="G15" s="4"/>
      <c r="H15" s="4"/>
      <c r="I15" s="4"/>
      <c r="J15" s="4"/>
      <c r="K15" s="4"/>
    </row>
    <row r="16" spans="1:11" ht="18" customHeight="1" x14ac:dyDescent="0.25">
      <c r="A16" s="10" t="s">
        <v>14</v>
      </c>
      <c r="B16" s="11">
        <f>SUM(B7:B15)</f>
        <v>2648</v>
      </c>
      <c r="C16" s="14">
        <v>1</v>
      </c>
      <c r="D16" s="19">
        <f>SUM(D7:D15)</f>
        <v>493652747.50000006</v>
      </c>
      <c r="E16" s="29">
        <v>1</v>
      </c>
      <c r="F16" s="4"/>
      <c r="G16" s="4"/>
      <c r="H16" s="4"/>
      <c r="I16" s="4"/>
      <c r="J16" s="4"/>
      <c r="K16" s="4"/>
    </row>
    <row r="17" spans="1:11" ht="20.25" customHeight="1" x14ac:dyDescent="0.25">
      <c r="A17" s="4" t="s"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</sheetData>
  <mergeCells count="3">
    <mergeCell ref="A3:E3"/>
    <mergeCell ref="A4:E4"/>
    <mergeCell ref="A5:E5"/>
  </mergeCells>
  <pageMargins left="0.70866141732283472" right="0.43307086614173229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1.9.2-1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2019-01-25T13:06:16Z</cp:lastPrinted>
  <dcterms:created xsi:type="dcterms:W3CDTF">2014-06-13T10:22:01Z</dcterms:created>
  <dcterms:modified xsi:type="dcterms:W3CDTF">2019-06-12T12:23:29Z</dcterms:modified>
</cp:coreProperties>
</file>