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SSES 2019\Cuadros y Gráficos\Cuadros\1.9\1.9.1\1.9.1.2\"/>
    </mc:Choice>
  </mc:AlternateContent>
  <xr:revisionPtr revIDLastSave="0" documentId="13_ncr:1_{286BC2FD-3F9B-4320-88FF-80D88F1E6313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1.9.1-4" sheetId="8" r:id="rId1"/>
  </sheets>
  <definedNames>
    <definedName name="_xlnm.Print_Area" localSheetId="0">'1.9.1-4'!$A$1:$H$1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8" l="1"/>
  <c r="C24" i="8"/>
  <c r="D24" i="8"/>
  <c r="B24" i="8"/>
  <c r="C15" i="8"/>
  <c r="D15" i="8"/>
  <c r="E15" i="8"/>
  <c r="B15" i="8"/>
</calcChain>
</file>

<file path=xl/sharedStrings.xml><?xml version="1.0" encoding="utf-8"?>
<sst xmlns="http://schemas.openxmlformats.org/spreadsheetml/2006/main" count="33" uniqueCount="19">
  <si>
    <t>Absoluta</t>
  </si>
  <si>
    <t>Porcentual</t>
  </si>
  <si>
    <t>España</t>
  </si>
  <si>
    <t>Castilla y León</t>
  </si>
  <si>
    <t>Microempresa</t>
  </si>
  <si>
    <t>Pequeña</t>
  </si>
  <si>
    <t>Mediana</t>
  </si>
  <si>
    <t>Grande</t>
  </si>
  <si>
    <t>Sin asalariados</t>
  </si>
  <si>
    <t>(1 de enero de cada año)</t>
  </si>
  <si>
    <r>
      <t>Nota:</t>
    </r>
    <r>
      <rPr>
        <vertAlign val="superscript"/>
        <sz val="11"/>
        <rFont val="Myriad Pro"/>
        <family val="2"/>
      </rPr>
      <t xml:space="preserve">          (1) </t>
    </r>
    <r>
      <rPr>
        <sz val="11"/>
        <rFont val="Myriad Pro"/>
        <family val="2"/>
      </rPr>
      <t>Sin asalariados;</t>
    </r>
    <r>
      <rPr>
        <vertAlign val="superscript"/>
        <sz val="11"/>
        <rFont val="Myriad Pro"/>
        <family val="2"/>
      </rPr>
      <t xml:space="preserve"> </t>
    </r>
    <r>
      <rPr>
        <sz val="11"/>
        <rFont val="Myriad Pro"/>
        <family val="2"/>
      </rPr>
      <t xml:space="preserve">Microempresas: de 1 a 9 asalariados; Pequeñas empresas: de 10 a 49 asalariados: </t>
    </r>
  </si>
  <si>
    <t xml:space="preserve">                   Medianas empresas: de 50 a 199 asalariados; Grandes empresas: de 200 ó más asalariados.</t>
  </si>
  <si>
    <t>Cuadro 1.9.1-4</t>
  </si>
  <si>
    <t>Fuente:  Elaboración propia a partir de datos del Directorio Central de Empresas (DIRCE). INE.</t>
  </si>
  <si>
    <t>Variación 2018/2019</t>
  </si>
  <si>
    <t>Variación 2008/2019</t>
  </si>
  <si>
    <t>CES. Informe de Situación Económica y Social de Castilla y León en 2019</t>
  </si>
  <si>
    <r>
      <t>Número de empresas en Castilla y León y España por tamaño de la empresa</t>
    </r>
    <r>
      <rPr>
        <b/>
        <vertAlign val="superscript"/>
        <sz val="11"/>
        <rFont val="Myriad Pro"/>
        <family val="2"/>
      </rPr>
      <t xml:space="preserve">(1), </t>
    </r>
    <r>
      <rPr>
        <b/>
        <sz val="11"/>
        <rFont val="Myriad Pro"/>
        <family val="2"/>
      </rPr>
      <t>2008, 2018 y 2019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</si>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</sst>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name val="Myriad Pro"/>
      <family val="2"/>
    </font>
    <font>
      <b/>
      <vertAlign val="superscript"/>
      <sz val="11"/>
      <name val="Myriad Pro"/>
      <family val="2"/>
    </font>
    <font>
      <sz val="11"/>
      <name val="Myriad Pro"/>
      <family val="2"/>
    </font>
    <font>
      <vertAlign val="superscript"/>
      <sz val="11"/>
      <name val="Myriad Pro"/>
      <family val="2"/>
    </font>
    <font>
      <sz val="10"/>
      <name val="Arial"/>
      <family val="2"/>
    </font>
    <font>
      <b/>
      <sz val="11"/>
      <color theme="1"/>
      <name val="Myriad Pro"/>
      <family val="2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C0DA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9" fillId="0" borderId="0"/>
  </cellStyleXfs>
  <cellXfs count="41">
    <xf numFmtId="0" fontId="0" fillId="0" borderId="0" xfId="0"/>
    <xf numFmtId="0" fontId="4" fillId="2" borderId="0" xfId="1" applyFont="1"/>
    <xf numFmtId="0" fontId="5" fillId="4" borderId="0" xfId="3" applyFont="1"/>
    <xf numFmtId="0" fontId="7" fillId="0" borderId="0" xfId="0" applyFont="1"/>
    <xf numFmtId="0" fontId="7" fillId="6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3" fillId="5" borderId="0" xfId="4" applyFont="1" applyAlignment="1">
      <alignment horizontal="left" vertical="center" wrapText="1" indent="1"/>
    </xf>
    <xf numFmtId="0" fontId="3" fillId="7" borderId="0" xfId="5" applyFont="1" applyAlignment="1">
      <alignment horizontal="left" vertical="center" wrapText="1" indent="1"/>
    </xf>
    <xf numFmtId="0" fontId="7" fillId="3" borderId="0" xfId="2" applyFont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9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3" fontId="3" fillId="8" borderId="1" xfId="0" applyNumberFormat="1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3" fillId="7" borderId="0" xfId="5" applyFont="1" applyAlignment="1">
      <alignment horizontal="left" indent="1"/>
    </xf>
    <xf numFmtId="3" fontId="3" fillId="10" borderId="0" xfId="0" applyNumberFormat="1" applyFont="1" applyFill="1" applyAlignment="1">
      <alignment horizontal="right" vertical="center"/>
    </xf>
    <xf numFmtId="0" fontId="3" fillId="10" borderId="0" xfId="0" applyFont="1" applyFill="1" applyAlignment="1">
      <alignment horizontal="right" vertical="center"/>
    </xf>
    <xf numFmtId="3" fontId="3" fillId="10" borderId="0" xfId="0" applyNumberFormat="1" applyFont="1" applyFill="1" applyAlignment="1">
      <alignment horizontal="right" vertical="center" wrapText="1"/>
    </xf>
    <xf numFmtId="3" fontId="3" fillId="8" borderId="0" xfId="0" applyNumberFormat="1" applyFont="1" applyFill="1" applyAlignment="1">
      <alignment horizontal="right" vertical="center" wrapText="1"/>
    </xf>
    <xf numFmtId="0" fontId="3" fillId="8" borderId="0" xfId="0" applyFont="1" applyFill="1" applyAlignment="1">
      <alignment horizontal="right" vertical="center" wrapText="1"/>
    </xf>
    <xf numFmtId="0" fontId="3" fillId="10" borderId="0" xfId="0" applyFont="1" applyFill="1" applyAlignment="1">
      <alignment horizontal="right" vertical="center" wrapText="1"/>
    </xf>
    <xf numFmtId="164" fontId="3" fillId="9" borderId="1" xfId="0" applyNumberFormat="1" applyFont="1" applyFill="1" applyBorder="1" applyAlignment="1">
      <alignment horizontal="right" vertical="center" wrapText="1" indent="2"/>
    </xf>
    <xf numFmtId="164" fontId="3" fillId="0" borderId="0" xfId="0" applyNumberFormat="1" applyFont="1" applyAlignment="1">
      <alignment horizontal="right" vertical="center" wrapText="1" indent="2"/>
    </xf>
    <xf numFmtId="164" fontId="3" fillId="9" borderId="0" xfId="0" applyNumberFormat="1" applyFont="1" applyFill="1" applyAlignment="1">
      <alignment horizontal="right" vertical="center" wrapText="1" indent="2"/>
    </xf>
    <xf numFmtId="164" fontId="3" fillId="8" borderId="1" xfId="0" applyNumberFormat="1" applyFont="1" applyFill="1" applyBorder="1" applyAlignment="1">
      <alignment horizontal="right" vertical="center" wrapText="1" indent="2"/>
    </xf>
    <xf numFmtId="164" fontId="3" fillId="10" borderId="0" xfId="0" applyNumberFormat="1" applyFont="1" applyFill="1" applyAlignment="1">
      <alignment horizontal="right" vertical="center" wrapText="1" indent="2"/>
    </xf>
    <xf numFmtId="164" fontId="3" fillId="8" borderId="0" xfId="0" applyNumberFormat="1" applyFont="1" applyFill="1" applyAlignment="1">
      <alignment horizontal="right" vertical="center" wrapText="1" indent="2"/>
    </xf>
    <xf numFmtId="0" fontId="4" fillId="5" borderId="0" xfId="4" applyFont="1" applyAlignment="1">
      <alignment horizontal="center" vertical="center"/>
    </xf>
    <xf numFmtId="0" fontId="7" fillId="4" borderId="0" xfId="3" applyFont="1" applyAlignment="1">
      <alignment horizontal="right" vertical="center" wrapText="1" indent="2"/>
    </xf>
    <xf numFmtId="0" fontId="7" fillId="4" borderId="2" xfId="3" applyFont="1" applyBorder="1" applyAlignment="1">
      <alignment horizontal="right" vertical="center" wrapText="1" indent="2"/>
    </xf>
    <xf numFmtId="0" fontId="3" fillId="11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0" xfId="1" applyFont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 indent="1"/>
    </xf>
    <xf numFmtId="3" fontId="10" fillId="0" borderId="2" xfId="0" applyNumberFormat="1" applyFont="1" applyFill="1" applyBorder="1" applyAlignment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 indent="2"/>
    </xf>
    <xf numFmtId="0" fontId="10" fillId="7" borderId="2" xfId="5" applyFont="1" applyBorder="1" applyAlignment="1">
      <alignment horizontal="left" vertical="center" wrapText="1" indent="1"/>
    </xf>
    <xf numFmtId="0" fontId="10" fillId="10" borderId="2" xfId="0" applyFont="1" applyFill="1" applyBorder="1" applyAlignment="1">
      <alignment horizontal="right" vertical="center" wrapText="1"/>
    </xf>
    <xf numFmtId="164" fontId="10" fillId="10" borderId="2" xfId="0" applyNumberFormat="1" applyFont="1" applyFill="1" applyBorder="1" applyAlignment="1">
      <alignment horizontal="right" vertical="center" wrapText="1" indent="2"/>
    </xf>
    <xf numFmtId="3" fontId="10" fillId="10" borderId="2" xfId="0" applyNumberFormat="1" applyFont="1" applyFill="1" applyBorder="1" applyAlignment="1">
      <alignment horizontal="right" vertical="center" wrapText="1"/>
    </xf>
  </cellXfs>
  <cellStyles count="7">
    <cellStyle name="20% - Énfasis1" xfId="2" builtinId="30"/>
    <cellStyle name="20% - Énfasis4" xfId="5" builtinId="42"/>
    <cellStyle name="40% - Énfasis1" xfId="3" builtinId="31"/>
    <cellStyle name="40% - Énfasis4" xfId="4" builtinId="43"/>
    <cellStyle name="Énfasis1" xfId="1" builtinId="29"/>
    <cellStyle name="Normal" xfId="0" builtinId="0"/>
    <cellStyle name="Normal 2" xfId="6" xr:uid="{7C45445F-745B-43DA-9E37-6C161A364C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7C7C-DCF2-43E2-A503-10DB26BE07E9}">
  <sheetPr>
    <pageSetUpPr fitToPage="1"/>
  </sheetPr>
  <dimension ref="A1:H27"/>
  <sheetViews>
    <sheetView tabSelected="1" topLeftCell="A19" workbookViewId="0">
      <selection activeCell="J29" sqref="J29"/>
    </sheetView>
  </sheetViews>
  <sheetFormatPr baseColWidth="10" defaultRowHeight="15" x14ac:dyDescent="0.25"/>
  <cols>
    <col min="1" max="1" width="16.85546875" customWidth="1"/>
    <col min="2" max="2" width="14.7109375" customWidth="1"/>
    <col min="3" max="4" width="14.140625" customWidth="1"/>
    <col min="5" max="5" width="14" customWidth="1"/>
    <col min="6" max="6" width="12.5703125" customWidth="1"/>
    <col min="7" max="7" width="13" customWidth="1"/>
    <col min="8" max="8" width="12.42578125" customWidth="1"/>
  </cols>
  <sheetData>
    <row r="1" spans="1:8" x14ac:dyDescent="0.25">
      <c r="A1" s="1" t="s">
        <v>16</v>
      </c>
      <c r="B1" s="1"/>
      <c r="C1" s="1"/>
      <c r="D1" s="1"/>
      <c r="E1" s="1"/>
      <c r="F1" s="1"/>
      <c r="G1" s="1"/>
      <c r="H1" s="1"/>
    </row>
    <row r="3" spans="1:8" x14ac:dyDescent="0.25">
      <c r="A3" s="2" t="s">
        <v>12</v>
      </c>
      <c r="B3" s="2"/>
      <c r="C3" s="2"/>
      <c r="D3" s="2"/>
      <c r="E3" s="2"/>
      <c r="F3" s="2"/>
      <c r="G3" s="2"/>
      <c r="H3" s="2"/>
    </row>
    <row r="4" spans="1:8" ht="17.25" x14ac:dyDescent="0.25">
      <c r="A4" s="2" t="s">
        <v>17</v>
      </c>
      <c r="B4" s="2"/>
      <c r="C4" s="2"/>
      <c r="D4" s="2"/>
      <c r="E4" s="2"/>
      <c r="F4" s="2"/>
      <c r="G4" s="2"/>
      <c r="H4" s="2"/>
    </row>
    <row r="5" spans="1:8" x14ac:dyDescent="0.25">
      <c r="A5" s="2" t="s">
        <v>9</v>
      </c>
      <c r="B5" s="2"/>
      <c r="C5" s="2"/>
      <c r="D5" s="2"/>
      <c r="E5" s="2"/>
      <c r="F5" s="2"/>
      <c r="G5" s="2"/>
      <c r="H5" s="2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2"/>
      <c r="B7" s="33" t="s">
        <v>2</v>
      </c>
      <c r="C7" s="33"/>
      <c r="D7" s="33"/>
      <c r="E7" s="33"/>
      <c r="F7" s="33"/>
      <c r="G7" s="33"/>
      <c r="H7" s="33"/>
    </row>
    <row r="8" spans="1:8" x14ac:dyDescent="0.25">
      <c r="A8" s="32"/>
      <c r="B8" s="29">
        <v>2008</v>
      </c>
      <c r="C8" s="29">
        <v>20108</v>
      </c>
      <c r="D8" s="29">
        <v>2019</v>
      </c>
      <c r="E8" s="31" t="s">
        <v>14</v>
      </c>
      <c r="F8" s="31"/>
      <c r="G8" s="31" t="s">
        <v>15</v>
      </c>
      <c r="H8" s="31"/>
    </row>
    <row r="9" spans="1:8" x14ac:dyDescent="0.25">
      <c r="A9" s="32"/>
      <c r="B9" s="29"/>
      <c r="C9" s="30"/>
      <c r="D9" s="29"/>
      <c r="E9" s="8" t="s">
        <v>0</v>
      </c>
      <c r="F9" s="8" t="s">
        <v>1</v>
      </c>
      <c r="G9" s="8" t="s">
        <v>0</v>
      </c>
      <c r="H9" s="8" t="s">
        <v>1</v>
      </c>
    </row>
    <row r="10" spans="1:8" x14ac:dyDescent="0.25">
      <c r="A10" s="4" t="s">
        <v>8</v>
      </c>
      <c r="B10" s="9">
        <v>1754374</v>
      </c>
      <c r="C10" s="9">
        <v>1845881</v>
      </c>
      <c r="D10" s="9">
        <v>1882745</v>
      </c>
      <c r="E10" s="9">
        <v>36864</v>
      </c>
      <c r="F10" s="22">
        <v>2</v>
      </c>
      <c r="G10" s="9">
        <v>128371</v>
      </c>
      <c r="H10" s="22">
        <v>7.3</v>
      </c>
    </row>
    <row r="11" spans="1:8" x14ac:dyDescent="0.25">
      <c r="A11" s="5" t="s">
        <v>4</v>
      </c>
      <c r="B11" s="10">
        <v>1465019</v>
      </c>
      <c r="C11" s="10">
        <v>1339433</v>
      </c>
      <c r="D11" s="10">
        <v>1330812</v>
      </c>
      <c r="E11" s="10">
        <v>-8621</v>
      </c>
      <c r="F11" s="23">
        <v>-0.6</v>
      </c>
      <c r="G11" s="10">
        <v>-134207</v>
      </c>
      <c r="H11" s="23">
        <v>-9.1999999999999993</v>
      </c>
    </row>
    <row r="12" spans="1:8" x14ac:dyDescent="0.25">
      <c r="A12" s="4" t="s">
        <v>5</v>
      </c>
      <c r="B12" s="11">
        <v>172078</v>
      </c>
      <c r="C12" s="11">
        <v>126345</v>
      </c>
      <c r="D12" s="11">
        <v>124475</v>
      </c>
      <c r="E12" s="11">
        <v>-1870</v>
      </c>
      <c r="F12" s="24">
        <v>-1.5</v>
      </c>
      <c r="G12" s="11">
        <v>-47603</v>
      </c>
      <c r="H12" s="24">
        <v>-27.7</v>
      </c>
    </row>
    <row r="13" spans="1:8" x14ac:dyDescent="0.25">
      <c r="A13" s="5" t="s">
        <v>6</v>
      </c>
      <c r="B13" s="10">
        <v>24303</v>
      </c>
      <c r="C13" s="10">
        <v>20149</v>
      </c>
      <c r="D13" s="10">
        <v>19283</v>
      </c>
      <c r="E13" s="12">
        <v>-866</v>
      </c>
      <c r="F13" s="23">
        <v>-4.3</v>
      </c>
      <c r="G13" s="10">
        <v>-5020</v>
      </c>
      <c r="H13" s="23">
        <v>-20.7</v>
      </c>
    </row>
    <row r="14" spans="1:8" x14ac:dyDescent="0.25">
      <c r="A14" s="4" t="s">
        <v>7</v>
      </c>
      <c r="B14" s="11">
        <v>6465</v>
      </c>
      <c r="C14" s="11">
        <v>5838</v>
      </c>
      <c r="D14" s="11">
        <v>5882</v>
      </c>
      <c r="E14" s="11">
        <v>44</v>
      </c>
      <c r="F14" s="24">
        <v>0.8</v>
      </c>
      <c r="G14" s="11">
        <v>-583</v>
      </c>
      <c r="H14" s="24">
        <v>-9</v>
      </c>
    </row>
    <row r="15" spans="1:8" x14ac:dyDescent="0.25">
      <c r="A15" s="34" t="s">
        <v>18</v>
      </c>
      <c r="B15" s="35">
        <f>SUM(B10:B14)</f>
        <v>3422239</v>
      </c>
      <c r="C15" s="35">
        <f t="shared" ref="C15:E15" si="0">SUM(C10:C14)</f>
        <v>3337646</v>
      </c>
      <c r="D15" s="35">
        <f t="shared" si="0"/>
        <v>3363197</v>
      </c>
      <c r="E15" s="35">
        <f t="shared" si="0"/>
        <v>25551</v>
      </c>
      <c r="F15" s="36">
        <v>0.8</v>
      </c>
      <c r="G15" s="35">
        <v>-59042</v>
      </c>
      <c r="H15" s="36">
        <v>-1.7</v>
      </c>
    </row>
    <row r="16" spans="1:8" x14ac:dyDescent="0.25">
      <c r="A16" s="3"/>
      <c r="B16" s="28" t="s">
        <v>3</v>
      </c>
      <c r="C16" s="28"/>
      <c r="D16" s="28"/>
      <c r="E16" s="28"/>
      <c r="F16" s="28"/>
      <c r="G16" s="28"/>
      <c r="H16" s="28"/>
    </row>
    <row r="17" spans="1:8" x14ac:dyDescent="0.25">
      <c r="A17" s="3"/>
      <c r="B17" s="29">
        <v>2008</v>
      </c>
      <c r="C17" s="29">
        <v>2018</v>
      </c>
      <c r="D17" s="29">
        <v>2019</v>
      </c>
      <c r="E17" s="31" t="s">
        <v>14</v>
      </c>
      <c r="F17" s="31"/>
      <c r="G17" s="31" t="s">
        <v>15</v>
      </c>
      <c r="H17" s="31"/>
    </row>
    <row r="18" spans="1:8" x14ac:dyDescent="0.25">
      <c r="A18" s="3"/>
      <c r="B18" s="29"/>
      <c r="C18" s="30"/>
      <c r="D18" s="29"/>
      <c r="E18" s="8" t="s">
        <v>0</v>
      </c>
      <c r="F18" s="8" t="s">
        <v>1</v>
      </c>
      <c r="G18" s="8" t="s">
        <v>0</v>
      </c>
      <c r="H18" s="8" t="s">
        <v>1</v>
      </c>
    </row>
    <row r="19" spans="1:8" x14ac:dyDescent="0.25">
      <c r="A19" s="6" t="s">
        <v>8</v>
      </c>
      <c r="B19" s="13">
        <v>88878</v>
      </c>
      <c r="C19" s="13">
        <v>88330</v>
      </c>
      <c r="D19" s="13">
        <v>89051</v>
      </c>
      <c r="E19" s="14">
        <v>721</v>
      </c>
      <c r="F19" s="25">
        <v>0.8</v>
      </c>
      <c r="G19" s="14">
        <v>173</v>
      </c>
      <c r="H19" s="25">
        <v>0.2</v>
      </c>
    </row>
    <row r="20" spans="1:8" x14ac:dyDescent="0.25">
      <c r="A20" s="15" t="s">
        <v>4</v>
      </c>
      <c r="B20" s="16">
        <v>75407</v>
      </c>
      <c r="C20" s="16">
        <v>67333</v>
      </c>
      <c r="D20" s="16">
        <v>66200</v>
      </c>
      <c r="E20" s="17">
        <v>-1133</v>
      </c>
      <c r="F20" s="26">
        <v>-1.7</v>
      </c>
      <c r="G20" s="18">
        <v>-9207</v>
      </c>
      <c r="H20" s="26">
        <v>-12.2</v>
      </c>
    </row>
    <row r="21" spans="1:8" x14ac:dyDescent="0.25">
      <c r="A21" s="6" t="s">
        <v>5</v>
      </c>
      <c r="B21" s="19">
        <v>7849</v>
      </c>
      <c r="C21" s="19">
        <v>5465</v>
      </c>
      <c r="D21" s="19">
        <v>5325</v>
      </c>
      <c r="E21" s="20">
        <v>-140</v>
      </c>
      <c r="F21" s="27">
        <v>-2.6</v>
      </c>
      <c r="G21" s="19">
        <v>-2524</v>
      </c>
      <c r="H21" s="27">
        <v>-32.200000000000003</v>
      </c>
    </row>
    <row r="22" spans="1:8" x14ac:dyDescent="0.25">
      <c r="A22" s="7" t="s">
        <v>6</v>
      </c>
      <c r="B22" s="21">
        <v>900</v>
      </c>
      <c r="C22" s="21">
        <v>696</v>
      </c>
      <c r="D22" s="21">
        <v>668</v>
      </c>
      <c r="E22" s="21">
        <v>-28</v>
      </c>
      <c r="F22" s="26">
        <v>-4</v>
      </c>
      <c r="G22" s="21">
        <v>-232</v>
      </c>
      <c r="H22" s="26">
        <v>-25.8</v>
      </c>
    </row>
    <row r="23" spans="1:8" x14ac:dyDescent="0.25">
      <c r="A23" s="6" t="s">
        <v>7</v>
      </c>
      <c r="B23" s="19">
        <v>175</v>
      </c>
      <c r="C23" s="19">
        <v>162</v>
      </c>
      <c r="D23" s="19">
        <v>163</v>
      </c>
      <c r="E23" s="20">
        <v>1</v>
      </c>
      <c r="F23" s="27">
        <v>0.6</v>
      </c>
      <c r="G23" s="19">
        <v>-12</v>
      </c>
      <c r="H23" s="27">
        <v>-6.9</v>
      </c>
    </row>
    <row r="24" spans="1:8" x14ac:dyDescent="0.25">
      <c r="A24" s="37" t="s">
        <v>18</v>
      </c>
      <c r="B24" s="40">
        <f>SUM(B19:B23)</f>
        <v>173209</v>
      </c>
      <c r="C24" s="40">
        <f t="shared" ref="C24:D24" si="1">SUM(C19:C23)</f>
        <v>161986</v>
      </c>
      <c r="D24" s="40">
        <f t="shared" si="1"/>
        <v>161407</v>
      </c>
      <c r="E24" s="38">
        <v>-579</v>
      </c>
      <c r="F24" s="39">
        <v>-0.4</v>
      </c>
      <c r="G24" s="38">
        <f>SUM(G19:G23)</f>
        <v>-11802</v>
      </c>
      <c r="H24" s="39">
        <v>-6.8</v>
      </c>
    </row>
    <row r="25" spans="1:8" ht="17.25" x14ac:dyDescent="0.25">
      <c r="A25" s="3" t="s">
        <v>10</v>
      </c>
      <c r="B25" s="3"/>
      <c r="C25" s="3"/>
      <c r="D25" s="3"/>
      <c r="E25" s="3"/>
      <c r="F25" s="3"/>
      <c r="G25" s="3"/>
      <c r="H25" s="3"/>
    </row>
    <row r="26" spans="1:8" x14ac:dyDescent="0.25">
      <c r="A26" s="3" t="s">
        <v>11</v>
      </c>
      <c r="B26" s="3"/>
      <c r="C26" s="3"/>
      <c r="D26" s="3"/>
      <c r="E26" s="3"/>
      <c r="F26" s="3"/>
      <c r="G26" s="3"/>
      <c r="H26" s="3"/>
    </row>
    <row r="27" spans="1:8" x14ac:dyDescent="0.25">
      <c r="A27" s="3" t="s">
        <v>13</v>
      </c>
      <c r="B27" s="3"/>
      <c r="C27" s="3"/>
      <c r="D27" s="3"/>
      <c r="E27" s="3"/>
      <c r="F27" s="3"/>
      <c r="G27" s="3"/>
      <c r="H27" s="3"/>
    </row>
  </sheetData>
  <mergeCells count="13">
    <mergeCell ref="A7:A9"/>
    <mergeCell ref="B7:H7"/>
    <mergeCell ref="B8:B9"/>
    <mergeCell ref="C8:C9"/>
    <mergeCell ref="D8:D9"/>
    <mergeCell ref="E8:F8"/>
    <mergeCell ref="G8:H8"/>
    <mergeCell ref="B16:H16"/>
    <mergeCell ref="B17:B18"/>
    <mergeCell ref="C17:C18"/>
    <mergeCell ref="D17:D18"/>
    <mergeCell ref="E17:F17"/>
    <mergeCell ref="G17:H17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1.9.1-4</vt:lpstr>
      <vt:lpstr>'1.9.1-4'!Área_de_impresión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2016-04-21T07:48:33Z</cp:lastPrinted>
  <dcterms:created xsi:type="dcterms:W3CDTF">2014-06-13T10:22:01Z</dcterms:created>
  <dcterms:modified xsi:type="dcterms:W3CDTF">2020-07-10T12:25:03Z</dcterms:modified>
</cp:coreProperties>
</file>