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filterPrivacy="1" defaultThemeVersion="124226"/>
  <xr:revisionPtr revIDLastSave="0" documentId="13_ncr:1_{794F87D6-0867-4573-905E-A50EF0F2262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.3.1-16" sheetId="7" r:id="rId1"/>
  </sheets>
  <definedNames>
    <definedName name="_xlnm.Print_Area" localSheetId="0">'1.3.1-16'!$A$1:$H$24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7" l="1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F12" i="7"/>
  <c r="E12" i="7"/>
  <c r="F11" i="7"/>
  <c r="E11" i="7"/>
  <c r="F10" i="7"/>
  <c r="E10" i="7"/>
  <c r="F9" i="7"/>
  <c r="E9" i="7"/>
  <c r="F8" i="7"/>
  <c r="E8" i="7"/>
</calcChain>
</file>

<file path=xl/sharedStrings.xml><?xml version="1.0" encoding="utf-8"?>
<sst xmlns="http://schemas.openxmlformats.org/spreadsheetml/2006/main" count="25" uniqueCount="25">
  <si>
    <t>A. Producción Rama Agraria</t>
  </si>
  <si>
    <t>Producción vegetal</t>
  </si>
  <si>
    <t>Producción animal</t>
  </si>
  <si>
    <t>Producción de servicios</t>
  </si>
  <si>
    <t>B. Consumos Intermedios</t>
  </si>
  <si>
    <t>C. VAB (A-B)</t>
  </si>
  <si>
    <t>E. VAN (C-D)</t>
  </si>
  <si>
    <t xml:space="preserve">H. Renta Agraria (C-D+F-G) </t>
  </si>
  <si>
    <r>
      <t>Otras producciones</t>
    </r>
    <r>
      <rPr>
        <vertAlign val="superscript"/>
        <sz val="11"/>
        <color theme="1"/>
        <rFont val="Myriad Pro"/>
        <family val="2"/>
      </rPr>
      <t>(1)</t>
    </r>
  </si>
  <si>
    <r>
      <t xml:space="preserve"> Notas:    </t>
    </r>
    <r>
      <rPr>
        <vertAlign val="superscript"/>
        <sz val="10"/>
        <color theme="1"/>
        <rFont val="Myriad Pro"/>
        <family val="2"/>
      </rPr>
      <t>(1)</t>
    </r>
    <r>
      <rPr>
        <sz val="11"/>
        <color theme="1"/>
        <rFont val="Myriad Pro"/>
        <family val="2"/>
      </rPr>
      <t xml:space="preserve"> Otras producciones: valor de las Actividades secundarias No Agrarias No Separables de la Agricultura (Transformación leche, caza).</t>
    </r>
  </si>
  <si>
    <r>
      <t xml:space="preserve">                  </t>
    </r>
    <r>
      <rPr>
        <vertAlign val="superscript"/>
        <sz val="10"/>
        <color theme="1"/>
        <rFont val="Myriad Pro"/>
        <family val="2"/>
      </rPr>
      <t>(2)</t>
    </r>
    <r>
      <rPr>
        <sz val="11"/>
        <color theme="1"/>
        <rFont val="Myriad Pro"/>
        <family val="2"/>
      </rPr>
      <t xml:space="preserve"> Amortizaciones: de maquinaria, edificios y plantaciones. </t>
    </r>
  </si>
  <si>
    <r>
      <t xml:space="preserve">                  </t>
    </r>
    <r>
      <rPr>
        <vertAlign val="superscript"/>
        <sz val="10"/>
        <color theme="1"/>
        <rFont val="Myriad Pro"/>
        <family val="2"/>
      </rPr>
      <t>(4)</t>
    </r>
    <r>
      <rPr>
        <sz val="11"/>
        <color theme="1"/>
        <rFont val="Myriad Pro"/>
        <family val="2"/>
      </rPr>
      <t xml:space="preserve"> Otros impuestos, incluye IBI, Impuesto sobre maquinaria.</t>
    </r>
  </si>
  <si>
    <t xml:space="preserve"> (millones de euros)</t>
  </si>
  <si>
    <r>
      <t>D. Amortizaciones</t>
    </r>
    <r>
      <rPr>
        <vertAlign val="superscript"/>
        <sz val="11"/>
        <color theme="1"/>
        <rFont val="Myriad Pro"/>
        <family val="2"/>
      </rPr>
      <t>(2)</t>
    </r>
  </si>
  <si>
    <r>
      <t>F. Otras Subvenciones</t>
    </r>
    <r>
      <rPr>
        <vertAlign val="superscript"/>
        <sz val="11"/>
        <color theme="1"/>
        <rFont val="Myriad Pro"/>
        <family val="2"/>
      </rPr>
      <t>(3)</t>
    </r>
  </si>
  <si>
    <r>
      <t>G. Otros Impuestos</t>
    </r>
    <r>
      <rPr>
        <vertAlign val="superscript"/>
        <sz val="11"/>
        <color theme="1"/>
        <rFont val="Myriad Pro"/>
        <family val="2"/>
      </rPr>
      <t>(4)</t>
    </r>
  </si>
  <si>
    <r>
      <t xml:space="preserve">                  </t>
    </r>
    <r>
      <rPr>
        <vertAlign val="superscript"/>
        <sz val="10"/>
        <color theme="1"/>
        <rFont val="Myriad Pro"/>
        <family val="2"/>
      </rPr>
      <t>(3)</t>
    </r>
    <r>
      <rPr>
        <sz val="11"/>
        <color theme="1"/>
        <rFont val="Myriad Pro"/>
        <family val="2"/>
      </rPr>
      <t xml:space="preserve"> Otras subvenciones, incluye: medidas agroambientales, ayudas a fondos operativos frutas y hortalizas, Indemnización Zonas</t>
    </r>
  </si>
  <si>
    <t xml:space="preserve">                  desfavorecidas, pago único, compensación IVA.</t>
  </si>
  <si>
    <t>% var. 17/18</t>
  </si>
  <si>
    <t>Fuente:  Consejería de Agricultura, Ganadería y Desarrollo Rural de la Junta de Castilla y León.</t>
  </si>
  <si>
    <t>CES. Informe de Situación Económica y Social de Castilla y León en 2020</t>
  </si>
  <si>
    <t>Renta agraria, 2017-2019</t>
  </si>
  <si>
    <t>2019                            1ª estimación</t>
  </si>
  <si>
    <t>% var. 18/19</t>
  </si>
  <si>
    <t>Cuadro 1.3.1-16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</si>
</sst>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Myriad Pro"/>
      <family val="2"/>
    </font>
    <font>
      <sz val="11"/>
      <color rgb="FFFFFFFF"/>
      <name val="Myriad Pro"/>
      <family val="2"/>
    </font>
    <font>
      <sz val="11"/>
      <color theme="1"/>
      <name val="Myriad Pro"/>
      <family val="2"/>
    </font>
    <font>
      <vertAlign val="superscript"/>
      <sz val="11"/>
      <color theme="1"/>
      <name val="Myriad Pro"/>
      <family val="2"/>
    </font>
    <font>
      <b/>
      <sz val="11"/>
      <color theme="0"/>
      <name val="Myriad Pro"/>
      <family val="2"/>
    </font>
    <font>
      <vertAlign val="superscript"/>
      <sz val="10"/>
      <color theme="1"/>
      <name val="Myriad Pro"/>
      <family val="2"/>
    </font>
    <font>
      <sz val="11"/>
      <color theme="0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0">
    <xf numFmtId="0" fontId="0" fillId="0" borderId="0" xfId="0"/>
    <xf numFmtId="0" fontId="5" fillId="0" borderId="0" xfId="0" applyFont="1"/>
    <xf numFmtId="0" fontId="7" fillId="3" borderId="0" xfId="2" applyFont="1"/>
    <xf numFmtId="0" fontId="3" fillId="2" borderId="0" xfId="1" applyFont="1"/>
    <xf numFmtId="0" fontId="5" fillId="2" borderId="0" xfId="1" applyFont="1"/>
    <xf numFmtId="0" fontId="9" fillId="3" borderId="0" xfId="2" applyFont="1"/>
    <xf numFmtId="0" fontId="4" fillId="5" borderId="0" xfId="0" applyFont="1" applyFill="1" applyAlignment="1">
      <alignment horizontal="center" vertical="center" wrapText="1"/>
    </xf>
    <xf numFmtId="0" fontId="5" fillId="4" borderId="1" xfId="0" applyFont="1" applyFill="1" applyBorder="1"/>
    <xf numFmtId="4" fontId="5" fillId="6" borderId="1" xfId="0" applyNumberFormat="1" applyFont="1" applyFill="1" applyBorder="1" applyAlignment="1">
      <alignment horizontal="right" vertical="center" indent="2"/>
    </xf>
    <xf numFmtId="0" fontId="5" fillId="0" borderId="0" xfId="0" applyFont="1" applyAlignment="1">
      <alignment horizontal="left" indent="3"/>
    </xf>
    <xf numFmtId="4" fontId="5" fillId="0" borderId="0" xfId="0" applyNumberFormat="1" applyFont="1" applyAlignment="1">
      <alignment horizontal="right" vertical="center" indent="2"/>
    </xf>
    <xf numFmtId="0" fontId="5" fillId="4" borderId="0" xfId="0" applyFont="1" applyFill="1" applyAlignment="1">
      <alignment horizontal="left" indent="3"/>
    </xf>
    <xf numFmtId="4" fontId="5" fillId="6" borderId="0" xfId="0" applyNumberFormat="1" applyFont="1" applyFill="1" applyAlignment="1">
      <alignment horizontal="right" vertical="center" indent="2"/>
    </xf>
    <xf numFmtId="0" fontId="5" fillId="4" borderId="0" xfId="0" applyFont="1" applyFill="1"/>
    <xf numFmtId="164" fontId="5" fillId="6" borderId="1" xfId="0" applyNumberFormat="1" applyFont="1" applyFill="1" applyBorder="1" applyAlignment="1">
      <alignment horizontal="right" vertical="center" indent="2"/>
    </xf>
    <xf numFmtId="164" fontId="5" fillId="0" borderId="0" xfId="0" applyNumberFormat="1" applyFont="1" applyAlignment="1">
      <alignment horizontal="right" vertical="center" indent="2"/>
    </xf>
    <xf numFmtId="164" fontId="5" fillId="6" borderId="0" xfId="0" applyNumberFormat="1" applyFont="1" applyFill="1" applyAlignment="1">
      <alignment horizontal="right" vertical="center" indent="2"/>
    </xf>
    <xf numFmtId="0" fontId="3" fillId="2" borderId="2" xfId="1" applyFont="1" applyBorder="1"/>
    <xf numFmtId="4" fontId="3" fillId="2" borderId="2" xfId="1" applyNumberFormat="1" applyFont="1" applyBorder="1" applyAlignment="1">
      <alignment horizontal="right" vertical="center" indent="2"/>
    </xf>
    <xf numFmtId="164" fontId="3" fillId="2" borderId="2" xfId="1" applyNumberFormat="1" applyFont="1" applyBorder="1" applyAlignment="1">
      <alignment horizontal="right" vertical="center" indent="2"/>
    </xf>
  </cellXfs>
  <cellStyles count="3">
    <cellStyle name="40% - Énfasis1" xfId="1" builtinId="31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Normal="100" workbookViewId="0">
      <selection activeCell="J8" sqref="J8"/>
    </sheetView>
  </sheetViews>
  <sheetFormatPr baseColWidth="10" defaultRowHeight="15" x14ac:dyDescent="0.25"/>
  <cols>
    <col min="1" max="1" width="28" customWidth="1"/>
    <col min="2" max="3" width="16.42578125" customWidth="1"/>
    <col min="4" max="4" width="15.42578125" customWidth="1"/>
    <col min="5" max="5" width="11.42578125" customWidth="1"/>
  </cols>
  <sheetData>
    <row r="1" spans="1:9" x14ac:dyDescent="0.25">
      <c r="A1" s="5" t="s">
        <v>20</v>
      </c>
      <c r="B1" s="2"/>
      <c r="C1" s="2"/>
      <c r="D1" s="2"/>
      <c r="E1" s="2"/>
      <c r="F1" s="2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3" t="s">
        <v>24</v>
      </c>
      <c r="B3" s="4"/>
      <c r="C3" s="4"/>
      <c r="D3" s="4"/>
      <c r="E3" s="4"/>
      <c r="F3" s="4"/>
      <c r="G3" s="1"/>
      <c r="H3" s="1"/>
      <c r="I3" s="1"/>
    </row>
    <row r="4" spans="1:9" x14ac:dyDescent="0.25">
      <c r="A4" s="3" t="s">
        <v>21</v>
      </c>
      <c r="B4" s="4"/>
      <c r="C4" s="4"/>
      <c r="D4" s="4"/>
      <c r="E4" s="4"/>
      <c r="F4" s="4"/>
      <c r="G4" s="1"/>
      <c r="H4" s="1"/>
      <c r="I4" s="1"/>
    </row>
    <row r="5" spans="1:9" x14ac:dyDescent="0.25">
      <c r="A5" s="3" t="s">
        <v>12</v>
      </c>
      <c r="B5" s="4"/>
      <c r="C5" s="4"/>
      <c r="D5" s="4"/>
      <c r="E5" s="4"/>
      <c r="F5" s="4"/>
      <c r="G5" s="1"/>
      <c r="H5" s="1"/>
      <c r="I5" s="1"/>
    </row>
    <row r="6" spans="1:9" ht="16.5" customHeight="1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39" customHeight="1" x14ac:dyDescent="0.25">
      <c r="A7" s="1"/>
      <c r="B7" s="6">
        <v>2017</v>
      </c>
      <c r="C7" s="6">
        <v>2018</v>
      </c>
      <c r="D7" s="6" t="s">
        <v>22</v>
      </c>
      <c r="E7" s="6" t="s">
        <v>18</v>
      </c>
      <c r="F7" s="6" t="s">
        <v>23</v>
      </c>
      <c r="G7" s="1"/>
      <c r="H7" s="1"/>
      <c r="I7" s="1"/>
    </row>
    <row r="8" spans="1:9" x14ac:dyDescent="0.25">
      <c r="A8" s="7" t="s">
        <v>0</v>
      </c>
      <c r="B8" s="8">
        <v>4963.28</v>
      </c>
      <c r="C8" s="8">
        <v>6423.415962</v>
      </c>
      <c r="D8" s="8">
        <v>5941.9018408275142</v>
      </c>
      <c r="E8" s="14">
        <f>(C8-B8)/B8*100</f>
        <v>29.418770691961775</v>
      </c>
      <c r="F8" s="14">
        <f>(D8-C8)/C8*100</f>
        <v>-7.4962313513721321</v>
      </c>
      <c r="G8" s="1"/>
      <c r="H8" s="1"/>
      <c r="I8" s="1"/>
    </row>
    <row r="9" spans="1:9" x14ac:dyDescent="0.25">
      <c r="A9" s="9" t="s">
        <v>1</v>
      </c>
      <c r="B9" s="10">
        <v>1632.53</v>
      </c>
      <c r="C9" s="10">
        <v>3119.2754750000008</v>
      </c>
      <c r="D9" s="10">
        <v>2535.2042070000007</v>
      </c>
      <c r="E9" s="15">
        <f t="shared" ref="E9:E19" si="0">(C9-B9)/B9*100</f>
        <v>91.070024746865357</v>
      </c>
      <c r="F9" s="15">
        <f t="shared" ref="F9:F19" si="1">(D9-C9)/C9*100</f>
        <v>-18.724581162553459</v>
      </c>
      <c r="G9" s="1"/>
      <c r="H9" s="1"/>
      <c r="I9" s="1"/>
    </row>
    <row r="10" spans="1:9" x14ac:dyDescent="0.25">
      <c r="A10" s="11" t="s">
        <v>2</v>
      </c>
      <c r="B10" s="12">
        <v>2981.44</v>
      </c>
      <c r="C10" s="12">
        <v>2945.3059549999998</v>
      </c>
      <c r="D10" s="12">
        <v>3041.8355723461127</v>
      </c>
      <c r="E10" s="16">
        <f t="shared" si="0"/>
        <v>-1.2119661975421354</v>
      </c>
      <c r="F10" s="16">
        <f t="shared" si="1"/>
        <v>3.2774054315899721</v>
      </c>
      <c r="G10" s="1"/>
      <c r="H10" s="1"/>
      <c r="I10" s="1"/>
    </row>
    <row r="11" spans="1:9" x14ac:dyDescent="0.25">
      <c r="A11" s="9" t="s">
        <v>3</v>
      </c>
      <c r="B11" s="10">
        <v>92.82</v>
      </c>
      <c r="C11" s="10">
        <v>102.720404</v>
      </c>
      <c r="D11" s="10">
        <v>105.66644549213618</v>
      </c>
      <c r="E11" s="15">
        <f t="shared" si="0"/>
        <v>10.666240034475338</v>
      </c>
      <c r="F11" s="15">
        <f t="shared" si="1"/>
        <v>2.8680197676560679</v>
      </c>
      <c r="G11" s="1"/>
      <c r="H11" s="1"/>
      <c r="I11" s="1"/>
    </row>
    <row r="12" spans="1:9" ht="17.25" x14ac:dyDescent="0.25">
      <c r="A12" s="11" t="s">
        <v>8</v>
      </c>
      <c r="B12" s="12">
        <v>256.48</v>
      </c>
      <c r="C12" s="12">
        <v>256.11412799999999</v>
      </c>
      <c r="D12" s="12">
        <v>259.19561598926418</v>
      </c>
      <c r="E12" s="16">
        <f t="shared" si="0"/>
        <v>-0.14265127885216172</v>
      </c>
      <c r="F12" s="16">
        <f t="shared" si="1"/>
        <v>1.2031698576441632</v>
      </c>
      <c r="G12" s="1"/>
      <c r="H12" s="1"/>
      <c r="I12" s="1"/>
    </row>
    <row r="13" spans="1:9" x14ac:dyDescent="0.25">
      <c r="A13" s="1" t="s">
        <v>4</v>
      </c>
      <c r="B13" s="10">
        <v>3336.2</v>
      </c>
      <c r="C13" s="10">
        <v>3811.9311280000002</v>
      </c>
      <c r="D13" s="10">
        <v>3946.7793889373543</v>
      </c>
      <c r="E13" s="15">
        <f t="shared" si="0"/>
        <v>14.259670523349929</v>
      </c>
      <c r="F13" s="15">
        <f t="shared" si="1"/>
        <v>3.5375314088663692</v>
      </c>
      <c r="G13" s="1"/>
      <c r="H13" s="1"/>
      <c r="I13" s="1"/>
    </row>
    <row r="14" spans="1:9" x14ac:dyDescent="0.25">
      <c r="A14" s="13" t="s">
        <v>5</v>
      </c>
      <c r="B14" s="12">
        <v>1627.08</v>
      </c>
      <c r="C14" s="12">
        <v>2611.4848339999999</v>
      </c>
      <c r="D14" s="12">
        <v>1995.1224518901599</v>
      </c>
      <c r="E14" s="16">
        <f t="shared" si="0"/>
        <v>60.501317329203232</v>
      </c>
      <c r="F14" s="16">
        <f t="shared" si="1"/>
        <v>-23.601989721906996</v>
      </c>
      <c r="G14" s="1"/>
      <c r="H14" s="1"/>
      <c r="I14" s="1"/>
    </row>
    <row r="15" spans="1:9" ht="17.25" x14ac:dyDescent="0.25">
      <c r="A15" s="1" t="s">
        <v>13</v>
      </c>
      <c r="B15" s="10">
        <v>679.24</v>
      </c>
      <c r="C15" s="10">
        <v>686.20739300000002</v>
      </c>
      <c r="D15" s="10">
        <v>707.5859127277414</v>
      </c>
      <c r="E15" s="15">
        <f t="shared" si="0"/>
        <v>1.0257630587126811</v>
      </c>
      <c r="F15" s="15">
        <f t="shared" si="1"/>
        <v>3.1154604199581071</v>
      </c>
      <c r="G15" s="1"/>
      <c r="H15" s="1"/>
      <c r="I15" s="1"/>
    </row>
    <row r="16" spans="1:9" x14ac:dyDescent="0.25">
      <c r="A16" s="13" t="s">
        <v>6</v>
      </c>
      <c r="B16" s="12">
        <v>947.84</v>
      </c>
      <c r="C16" s="12">
        <v>1925.2774409999997</v>
      </c>
      <c r="D16" s="12">
        <v>1287.5365391624186</v>
      </c>
      <c r="E16" s="16">
        <f t="shared" si="0"/>
        <v>103.12261995695474</v>
      </c>
      <c r="F16" s="16">
        <f t="shared" si="1"/>
        <v>-33.124623405255029</v>
      </c>
      <c r="G16" s="1"/>
      <c r="H16" s="1"/>
      <c r="I16" s="1"/>
    </row>
    <row r="17" spans="1:9" ht="17.25" x14ac:dyDescent="0.25">
      <c r="A17" s="1" t="s">
        <v>14</v>
      </c>
      <c r="B17" s="10">
        <v>886.98</v>
      </c>
      <c r="C17" s="10">
        <v>891.02799999999991</v>
      </c>
      <c r="D17" s="10">
        <v>918.636438</v>
      </c>
      <c r="E17" s="15">
        <f t="shared" si="0"/>
        <v>0.45638007621365617</v>
      </c>
      <c r="F17" s="15">
        <f t="shared" si="1"/>
        <v>3.0984927521918606</v>
      </c>
      <c r="G17" s="1"/>
      <c r="H17" s="1"/>
      <c r="I17" s="1"/>
    </row>
    <row r="18" spans="1:9" ht="17.25" x14ac:dyDescent="0.25">
      <c r="A18" s="13" t="s">
        <v>15</v>
      </c>
      <c r="B18" s="12">
        <v>37.69</v>
      </c>
      <c r="C18" s="12">
        <v>39.622852000000002</v>
      </c>
      <c r="D18" s="12">
        <v>39.622852000000002</v>
      </c>
      <c r="E18" s="16">
        <f t="shared" si="0"/>
        <v>5.1282886707349542</v>
      </c>
      <c r="F18" s="16">
        <f t="shared" si="1"/>
        <v>0</v>
      </c>
      <c r="G18" s="1"/>
      <c r="H18" s="1"/>
      <c r="I18" s="1"/>
    </row>
    <row r="19" spans="1:9" ht="18.75" customHeight="1" x14ac:dyDescent="0.25">
      <c r="A19" s="17" t="s">
        <v>7</v>
      </c>
      <c r="B19" s="18">
        <v>1797.12</v>
      </c>
      <c r="C19" s="18">
        <v>2776.6825889999996</v>
      </c>
      <c r="D19" s="18">
        <v>2166.5501251624187</v>
      </c>
      <c r="E19" s="19">
        <f t="shared" si="0"/>
        <v>54.50735560229699</v>
      </c>
      <c r="F19" s="19">
        <f t="shared" si="1"/>
        <v>-21.973432118408439</v>
      </c>
      <c r="G19" s="1"/>
      <c r="H19" s="1"/>
      <c r="I19" s="1"/>
    </row>
    <row r="20" spans="1:9" ht="24" customHeight="1" x14ac:dyDescent="0.25">
      <c r="A20" s="1" t="s">
        <v>9</v>
      </c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 t="s">
        <v>10</v>
      </c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 t="s">
        <v>16</v>
      </c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 t="s">
        <v>17</v>
      </c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 t="s">
        <v>11</v>
      </c>
      <c r="B24" s="1"/>
      <c r="C24" s="1"/>
      <c r="D24" s="1"/>
      <c r="E24" s="1"/>
      <c r="F24" s="1"/>
      <c r="G24" s="1"/>
      <c r="H24" s="1"/>
      <c r="I24" s="1"/>
    </row>
    <row r="25" spans="1:9" ht="15.75" customHeight="1" x14ac:dyDescent="0.25">
      <c r="A25" s="1" t="s">
        <v>19</v>
      </c>
      <c r="B25" s="1"/>
      <c r="C25" s="1"/>
      <c r="D25" s="1"/>
      <c r="E25" s="1"/>
      <c r="F25" s="1"/>
      <c r="G25" s="1"/>
      <c r="H25" s="1"/>
      <c r="I25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1.3.1-16</vt:lpstr>
      <vt:lpstr>'1.3.1-16'!Área_de_impresión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2021-02-01T09:19:45Z</dcterms:created>
  <dcterms:modified xsi:type="dcterms:W3CDTF">2021-07-14T11:04:39Z</dcterms:modified>
</cp:coreProperties>
</file>